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.Dansk Ride Forbund\701. Kommunikation (JSR\Hjemmeside\hjemmesideopdatering 2020\Filer og foto fra gl. hjemmeside\Breddeaktiviteter\"/>
    </mc:Choice>
  </mc:AlternateContent>
  <xr:revisionPtr revIDLastSave="0" documentId="8_{922AC819-3880-4EB4-8582-A77A672A9642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Info og lege" sheetId="7" r:id="rId1"/>
    <sheet name="Klasse1 tider" sheetId="1" r:id="rId2"/>
    <sheet name="Klasse 1resultat" sheetId="2" r:id="rId3"/>
    <sheet name="Klasse2 tider " sheetId="8" r:id="rId4"/>
    <sheet name="Klasse 2resultat " sheetId="9" r:id="rId5"/>
    <sheet name="Klasse3 tider  " sheetId="10" r:id="rId6"/>
    <sheet name="Klasse 3resultat  " sheetId="11" r:id="rId7"/>
  </sheets>
  <definedNames>
    <definedName name="_xlnm.Print_Area" localSheetId="2">'Klasse 1resultat'!$A$1:$AG$13</definedName>
    <definedName name="_xlnm.Print_Area" localSheetId="4">'Klasse 2resultat '!$A$1:$AG$13</definedName>
    <definedName name="_xlnm.Print_Area" localSheetId="6">'Klasse 3resultat  '!$A$1:$AG$13</definedName>
    <definedName name="_xlnm.Print_Titles" localSheetId="2">'Klasse 1resultat'!$A:$C</definedName>
    <definedName name="_xlnm.Print_Titles" localSheetId="4">'Klasse 2resultat '!$A:$C</definedName>
    <definedName name="_xlnm.Print_Titles" localSheetId="6">'Klasse 3resultat  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3" i="11" l="1"/>
  <c r="AE13" i="11" s="1"/>
  <c r="U11" i="11"/>
  <c r="W11" i="11" s="1"/>
  <c r="O9" i="11"/>
  <c r="P9" i="11" s="1"/>
  <c r="O12" i="11"/>
  <c r="Q12" i="11" s="1"/>
  <c r="L12" i="11"/>
  <c r="N12" i="11" s="1"/>
  <c r="I10" i="11"/>
  <c r="F13" i="11"/>
  <c r="H13" i="11" s="1"/>
  <c r="AP4" i="10"/>
  <c r="AL4" i="10"/>
  <c r="AH4" i="10"/>
  <c r="AD4" i="10"/>
  <c r="Z4" i="10"/>
  <c r="V4" i="10"/>
  <c r="R4" i="10"/>
  <c r="N4" i="10"/>
  <c r="J4" i="10"/>
  <c r="F4" i="10"/>
  <c r="B21" i="11"/>
  <c r="B22" i="11"/>
  <c r="A24" i="11"/>
  <c r="A9" i="11"/>
  <c r="A20" i="11" s="1"/>
  <c r="B9" i="11"/>
  <c r="B20" i="11" s="1"/>
  <c r="C9" i="11"/>
  <c r="C20" i="11" s="1"/>
  <c r="A10" i="11"/>
  <c r="A21" i="11" s="1"/>
  <c r="B10" i="11"/>
  <c r="C10" i="11"/>
  <c r="C21" i="11" s="1"/>
  <c r="A11" i="11"/>
  <c r="A22" i="11" s="1"/>
  <c r="B11" i="11"/>
  <c r="C11" i="11"/>
  <c r="C22" i="11" s="1"/>
  <c r="A12" i="11"/>
  <c r="A23" i="11" s="1"/>
  <c r="B12" i="11"/>
  <c r="B23" i="11" s="1"/>
  <c r="C12" i="11"/>
  <c r="C23" i="11" s="1"/>
  <c r="A13" i="11"/>
  <c r="B13" i="11"/>
  <c r="B24" i="11" s="1"/>
  <c r="C13" i="11"/>
  <c r="C24" i="11" s="1"/>
  <c r="B2" i="10"/>
  <c r="AF13" i="11"/>
  <c r="K10" i="11"/>
  <c r="Q9" i="11"/>
  <c r="C8" i="11"/>
  <c r="C19" i="11" s="1"/>
  <c r="B8" i="11"/>
  <c r="B19" i="11" s="1"/>
  <c r="A8" i="11"/>
  <c r="A19" i="11" s="1"/>
  <c r="D4" i="11"/>
  <c r="R4" i="11" s="1"/>
  <c r="A4" i="11"/>
  <c r="A2" i="11"/>
  <c r="AQ10" i="10"/>
  <c r="AM10" i="10"/>
  <c r="AA13" i="11" s="1"/>
  <c r="AC13" i="11" s="1"/>
  <c r="AI10" i="10"/>
  <c r="X13" i="11" s="1"/>
  <c r="Z13" i="11" s="1"/>
  <c r="AE10" i="10"/>
  <c r="U13" i="11" s="1"/>
  <c r="W13" i="11" s="1"/>
  <c r="AA10" i="10"/>
  <c r="R13" i="11" s="1"/>
  <c r="T13" i="11" s="1"/>
  <c r="W10" i="10"/>
  <c r="O13" i="11" s="1"/>
  <c r="S10" i="10"/>
  <c r="L13" i="11" s="1"/>
  <c r="N13" i="11" s="1"/>
  <c r="O10" i="10"/>
  <c r="I13" i="11" s="1"/>
  <c r="K13" i="11" s="1"/>
  <c r="K10" i="10"/>
  <c r="G10" i="10"/>
  <c r="D13" i="11" s="1"/>
  <c r="AQ9" i="10"/>
  <c r="AD12" i="11" s="1"/>
  <c r="AF12" i="11" s="1"/>
  <c r="AM9" i="10"/>
  <c r="AA12" i="11" s="1"/>
  <c r="AI9" i="10"/>
  <c r="X12" i="11" s="1"/>
  <c r="Z12" i="11" s="1"/>
  <c r="AE9" i="10"/>
  <c r="U12" i="11" s="1"/>
  <c r="W12" i="11" s="1"/>
  <c r="AA9" i="10"/>
  <c r="R12" i="11" s="1"/>
  <c r="W9" i="10"/>
  <c r="S9" i="10"/>
  <c r="O9" i="10"/>
  <c r="I12" i="11" s="1"/>
  <c r="K12" i="11" s="1"/>
  <c r="K9" i="10"/>
  <c r="F12" i="11" s="1"/>
  <c r="G9" i="10"/>
  <c r="D12" i="11" s="1"/>
  <c r="AQ8" i="10"/>
  <c r="AD11" i="11" s="1"/>
  <c r="AF11" i="11" s="1"/>
  <c r="AM8" i="10"/>
  <c r="AA11" i="11" s="1"/>
  <c r="AC11" i="11" s="1"/>
  <c r="AI8" i="10"/>
  <c r="X11" i="11" s="1"/>
  <c r="Z11" i="11" s="1"/>
  <c r="AE8" i="10"/>
  <c r="AA8" i="10"/>
  <c r="R11" i="11" s="1"/>
  <c r="W8" i="10"/>
  <c r="O11" i="11" s="1"/>
  <c r="Q11" i="11" s="1"/>
  <c r="S8" i="10"/>
  <c r="L11" i="11" s="1"/>
  <c r="N11" i="11" s="1"/>
  <c r="O8" i="10"/>
  <c r="I11" i="11" s="1"/>
  <c r="K11" i="11" s="1"/>
  <c r="K8" i="10"/>
  <c r="F11" i="11" s="1"/>
  <c r="G8" i="10"/>
  <c r="D11" i="11" s="1"/>
  <c r="AQ7" i="10"/>
  <c r="AD10" i="11" s="1"/>
  <c r="AM7" i="10"/>
  <c r="AA10" i="11" s="1"/>
  <c r="AC10" i="11" s="1"/>
  <c r="AI7" i="10"/>
  <c r="X10" i="11" s="1"/>
  <c r="Z10" i="11" s="1"/>
  <c r="AE7" i="10"/>
  <c r="U10" i="11" s="1"/>
  <c r="W10" i="11" s="1"/>
  <c r="AA7" i="10"/>
  <c r="R10" i="11" s="1"/>
  <c r="W7" i="10"/>
  <c r="O10" i="11" s="1"/>
  <c r="Q10" i="11" s="1"/>
  <c r="S7" i="10"/>
  <c r="L10" i="11" s="1"/>
  <c r="N10" i="11" s="1"/>
  <c r="O7" i="10"/>
  <c r="K7" i="10"/>
  <c r="F10" i="11" s="1"/>
  <c r="G7" i="10"/>
  <c r="D10" i="11" s="1"/>
  <c r="AQ6" i="10"/>
  <c r="AD9" i="11" s="1"/>
  <c r="AM6" i="10"/>
  <c r="AA9" i="11" s="1"/>
  <c r="AI6" i="10"/>
  <c r="X9" i="11" s="1"/>
  <c r="Z9" i="11" s="1"/>
  <c r="AE6" i="10"/>
  <c r="U9" i="11" s="1"/>
  <c r="W9" i="11" s="1"/>
  <c r="AA6" i="10"/>
  <c r="R9" i="11" s="1"/>
  <c r="T9" i="11" s="1"/>
  <c r="W6" i="10"/>
  <c r="S6" i="10"/>
  <c r="L9" i="11" s="1"/>
  <c r="N9" i="11" s="1"/>
  <c r="O6" i="10"/>
  <c r="I9" i="11" s="1"/>
  <c r="K9" i="11" s="1"/>
  <c r="K6" i="10"/>
  <c r="F9" i="11" s="1"/>
  <c r="G6" i="10"/>
  <c r="D9" i="11" s="1"/>
  <c r="A9" i="9"/>
  <c r="A20" i="9" s="1"/>
  <c r="B9" i="9"/>
  <c r="B20" i="9" s="1"/>
  <c r="C9" i="9"/>
  <c r="C20" i="9" s="1"/>
  <c r="A10" i="9"/>
  <c r="A21" i="9" s="1"/>
  <c r="B10" i="9"/>
  <c r="B21" i="9" s="1"/>
  <c r="C10" i="9"/>
  <c r="A11" i="9"/>
  <c r="B11" i="9"/>
  <c r="B22" i="9" s="1"/>
  <c r="C11" i="9"/>
  <c r="C22" i="9" s="1"/>
  <c r="A12" i="9"/>
  <c r="B12" i="9"/>
  <c r="B23" i="9" s="1"/>
  <c r="C12" i="9"/>
  <c r="C23" i="9" s="1"/>
  <c r="A13" i="9"/>
  <c r="B13" i="9"/>
  <c r="C13" i="9"/>
  <c r="AD9" i="9"/>
  <c r="AD12" i="9"/>
  <c r="AF12" i="9" s="1"/>
  <c r="AA13" i="9"/>
  <c r="AB13" i="9" s="1"/>
  <c r="X9" i="9"/>
  <c r="Z9" i="9" s="1"/>
  <c r="X10" i="9"/>
  <c r="Z10" i="9" s="1"/>
  <c r="U11" i="9"/>
  <c r="U12" i="9"/>
  <c r="W12" i="9" s="1"/>
  <c r="U13" i="9"/>
  <c r="W13" i="9" s="1"/>
  <c r="O9" i="9"/>
  <c r="O11" i="9"/>
  <c r="Q11" i="9" s="1"/>
  <c r="O13" i="9"/>
  <c r="I13" i="9"/>
  <c r="K13" i="9" s="1"/>
  <c r="F12" i="9"/>
  <c r="H12" i="9" s="1"/>
  <c r="F13" i="9"/>
  <c r="H13" i="9" s="1"/>
  <c r="D13" i="9"/>
  <c r="AP4" i="8"/>
  <c r="AL4" i="8"/>
  <c r="AH4" i="8"/>
  <c r="AD4" i="8"/>
  <c r="Z4" i="8"/>
  <c r="V4" i="8"/>
  <c r="R4" i="8"/>
  <c r="B2" i="8"/>
  <c r="N4" i="8"/>
  <c r="J4" i="8"/>
  <c r="F4" i="8"/>
  <c r="A24" i="9"/>
  <c r="A23" i="9"/>
  <c r="A22" i="9"/>
  <c r="C24" i="9"/>
  <c r="B24" i="9"/>
  <c r="W11" i="9"/>
  <c r="C21" i="9"/>
  <c r="AF9" i="9"/>
  <c r="C8" i="9"/>
  <c r="C19" i="9" s="1"/>
  <c r="B8" i="9"/>
  <c r="B19" i="9" s="1"/>
  <c r="A8" i="9"/>
  <c r="A19" i="9" s="1"/>
  <c r="D4" i="9"/>
  <c r="R4" i="9" s="1"/>
  <c r="A4" i="9"/>
  <c r="A2" i="9"/>
  <c r="AQ10" i="8"/>
  <c r="AD13" i="9" s="1"/>
  <c r="AM10" i="8"/>
  <c r="AI10" i="8"/>
  <c r="X13" i="9" s="1"/>
  <c r="Z13" i="9" s="1"/>
  <c r="AE10" i="8"/>
  <c r="AA10" i="8"/>
  <c r="R13" i="9" s="1"/>
  <c r="W10" i="8"/>
  <c r="S10" i="8"/>
  <c r="L13" i="9" s="1"/>
  <c r="N13" i="9" s="1"/>
  <c r="O10" i="8"/>
  <c r="K10" i="8"/>
  <c r="G10" i="8"/>
  <c r="AQ9" i="8"/>
  <c r="AM9" i="8"/>
  <c r="AA12" i="9" s="1"/>
  <c r="AI9" i="8"/>
  <c r="X12" i="9" s="1"/>
  <c r="Z12" i="9" s="1"/>
  <c r="AE9" i="8"/>
  <c r="AA9" i="8"/>
  <c r="R12" i="9" s="1"/>
  <c r="W9" i="8"/>
  <c r="O12" i="9" s="1"/>
  <c r="S9" i="8"/>
  <c r="L12" i="9" s="1"/>
  <c r="N12" i="9" s="1"/>
  <c r="O9" i="8"/>
  <c r="I12" i="9" s="1"/>
  <c r="K12" i="9" s="1"/>
  <c r="K9" i="8"/>
  <c r="G9" i="8"/>
  <c r="D12" i="9" s="1"/>
  <c r="AQ8" i="8"/>
  <c r="AD11" i="9" s="1"/>
  <c r="AF11" i="9" s="1"/>
  <c r="AM8" i="8"/>
  <c r="AA11" i="9" s="1"/>
  <c r="AI8" i="8"/>
  <c r="X11" i="9" s="1"/>
  <c r="Z11" i="9" s="1"/>
  <c r="AE8" i="8"/>
  <c r="AA8" i="8"/>
  <c r="R11" i="9" s="1"/>
  <c r="W8" i="8"/>
  <c r="S8" i="8"/>
  <c r="L11" i="9" s="1"/>
  <c r="O8" i="8"/>
  <c r="I11" i="9" s="1"/>
  <c r="K8" i="8"/>
  <c r="F11" i="9" s="1"/>
  <c r="G8" i="8"/>
  <c r="D11" i="9" s="1"/>
  <c r="AQ7" i="8"/>
  <c r="AD10" i="9" s="1"/>
  <c r="AM7" i="8"/>
  <c r="AA10" i="9" s="1"/>
  <c r="AI7" i="8"/>
  <c r="AE7" i="8"/>
  <c r="U10" i="9" s="1"/>
  <c r="W10" i="9" s="1"/>
  <c r="AA7" i="8"/>
  <c r="R10" i="9" s="1"/>
  <c r="W7" i="8"/>
  <c r="O10" i="9" s="1"/>
  <c r="Q10" i="9" s="1"/>
  <c r="S7" i="8"/>
  <c r="L10" i="9" s="1"/>
  <c r="O7" i="8"/>
  <c r="I10" i="9" s="1"/>
  <c r="K7" i="8"/>
  <c r="F10" i="9" s="1"/>
  <c r="G7" i="8"/>
  <c r="D10" i="9" s="1"/>
  <c r="AQ6" i="8"/>
  <c r="AM6" i="8"/>
  <c r="AA9" i="9" s="1"/>
  <c r="AI6" i="8"/>
  <c r="AE6" i="8"/>
  <c r="U9" i="9" s="1"/>
  <c r="W9" i="9" s="1"/>
  <c r="AA6" i="8"/>
  <c r="R9" i="9" s="1"/>
  <c r="W6" i="8"/>
  <c r="S6" i="8"/>
  <c r="L9" i="9" s="1"/>
  <c r="O6" i="8"/>
  <c r="I9" i="9" s="1"/>
  <c r="K6" i="8"/>
  <c r="F9" i="9" s="1"/>
  <c r="G6" i="8"/>
  <c r="D9" i="9" s="1"/>
  <c r="A23" i="2"/>
  <c r="C23" i="2"/>
  <c r="A24" i="2"/>
  <c r="K8" i="1"/>
  <c r="A2" i="2"/>
  <c r="AP4" i="1"/>
  <c r="AL4" i="1"/>
  <c r="AH4" i="1"/>
  <c r="AD4" i="1"/>
  <c r="Z4" i="1"/>
  <c r="V4" i="1"/>
  <c r="R4" i="1"/>
  <c r="N4" i="1"/>
  <c r="J4" i="1"/>
  <c r="F4" i="1"/>
  <c r="B2" i="1"/>
  <c r="W6" i="1"/>
  <c r="A13" i="2"/>
  <c r="A12" i="2"/>
  <c r="C13" i="2"/>
  <c r="C24" i="2" s="1"/>
  <c r="C12" i="2"/>
  <c r="B13" i="2"/>
  <c r="B24" i="2" s="1"/>
  <c r="B12" i="2"/>
  <c r="B23" i="2" s="1"/>
  <c r="AB13" i="11" l="1"/>
  <c r="AC12" i="11"/>
  <c r="AB9" i="9"/>
  <c r="AC9" i="9"/>
  <c r="S10" i="11"/>
  <c r="T10" i="11"/>
  <c r="S24" i="11" s="1"/>
  <c r="S11" i="9"/>
  <c r="T11" i="9"/>
  <c r="AF13" i="9"/>
  <c r="AE13" i="9"/>
  <c r="AC9" i="11"/>
  <c r="AB9" i="11"/>
  <c r="AC11" i="9"/>
  <c r="AB11" i="9"/>
  <c r="AE10" i="11"/>
  <c r="AF10" i="11"/>
  <c r="AE20" i="11" s="1"/>
  <c r="T10" i="9"/>
  <c r="S10" i="9"/>
  <c r="AB10" i="9"/>
  <c r="AC10" i="9"/>
  <c r="P12" i="9"/>
  <c r="Q12" i="9"/>
  <c r="AF9" i="11"/>
  <c r="AE9" i="11"/>
  <c r="S9" i="11"/>
  <c r="S11" i="11"/>
  <c r="T11" i="11"/>
  <c r="AE10" i="9"/>
  <c r="AF10" i="9"/>
  <c r="T12" i="9"/>
  <c r="S12" i="9"/>
  <c r="S12" i="11"/>
  <c r="T12" i="11"/>
  <c r="T9" i="9"/>
  <c r="S9" i="9"/>
  <c r="S13" i="9"/>
  <c r="T13" i="9"/>
  <c r="Q13" i="11"/>
  <c r="P24" i="11" s="1"/>
  <c r="P13" i="11"/>
  <c r="AC12" i="9"/>
  <c r="AB12" i="9"/>
  <c r="AC13" i="9"/>
  <c r="P10" i="9"/>
  <c r="AE12" i="9"/>
  <c r="P9" i="9"/>
  <c r="E11" i="11"/>
  <c r="G11" i="11"/>
  <c r="G10" i="11"/>
  <c r="E9" i="11"/>
  <c r="E12" i="11"/>
  <c r="AE12" i="11"/>
  <c r="AE11" i="11"/>
  <c r="AB10" i="11"/>
  <c r="AB11" i="11"/>
  <c r="AB12" i="11"/>
  <c r="S13" i="11"/>
  <c r="P10" i="11"/>
  <c r="P12" i="11"/>
  <c r="P11" i="11"/>
  <c r="J20" i="11"/>
  <c r="P20" i="11"/>
  <c r="Y20" i="11"/>
  <c r="E10" i="11"/>
  <c r="E13" i="11"/>
  <c r="M20" i="11"/>
  <c r="G12" i="11"/>
  <c r="G9" i="11"/>
  <c r="S20" i="11"/>
  <c r="H12" i="11"/>
  <c r="G13" i="11"/>
  <c r="V20" i="11"/>
  <c r="AB20" i="11"/>
  <c r="S21" i="11"/>
  <c r="AB24" i="11"/>
  <c r="AB21" i="11"/>
  <c r="AE23" i="11"/>
  <c r="P21" i="11"/>
  <c r="AB22" i="11"/>
  <c r="S23" i="11"/>
  <c r="AE24" i="11"/>
  <c r="AE21" i="11"/>
  <c r="P22" i="11"/>
  <c r="AB23" i="11"/>
  <c r="V24" i="11"/>
  <c r="J21" i="11"/>
  <c r="Y21" i="11"/>
  <c r="J22" i="11"/>
  <c r="Y22" i="11"/>
  <c r="J23" i="11"/>
  <c r="Y23" i="11"/>
  <c r="J24" i="11"/>
  <c r="Y24" i="11"/>
  <c r="V21" i="11"/>
  <c r="V22" i="11"/>
  <c r="M21" i="11"/>
  <c r="M23" i="11"/>
  <c r="M24" i="11"/>
  <c r="V23" i="11"/>
  <c r="M22" i="11"/>
  <c r="M9" i="11"/>
  <c r="Y9" i="11"/>
  <c r="M10" i="11"/>
  <c r="Y10" i="11"/>
  <c r="M11" i="11"/>
  <c r="Y11" i="11"/>
  <c r="M12" i="11"/>
  <c r="Y12" i="11"/>
  <c r="M13" i="11"/>
  <c r="Y13" i="11"/>
  <c r="J9" i="11"/>
  <c r="V9" i="11"/>
  <c r="J10" i="11"/>
  <c r="V10" i="11"/>
  <c r="J11" i="11"/>
  <c r="V11" i="11"/>
  <c r="J12" i="11"/>
  <c r="V12" i="11"/>
  <c r="J13" i="11"/>
  <c r="V13" i="11"/>
  <c r="E10" i="9"/>
  <c r="E13" i="9"/>
  <c r="J10" i="9"/>
  <c r="J13" i="9"/>
  <c r="J11" i="9"/>
  <c r="J12" i="9"/>
  <c r="J9" i="9"/>
  <c r="G11" i="9"/>
  <c r="AE11" i="9"/>
  <c r="AE9" i="9"/>
  <c r="V13" i="9"/>
  <c r="V9" i="9"/>
  <c r="V12" i="9"/>
  <c r="V10" i="9"/>
  <c r="V11" i="9"/>
  <c r="P11" i="9"/>
  <c r="Q13" i="9"/>
  <c r="P13" i="9"/>
  <c r="Q9" i="9"/>
  <c r="V20" i="9"/>
  <c r="G9" i="9"/>
  <c r="G10" i="9"/>
  <c r="H10" i="9" s="1"/>
  <c r="V21" i="9"/>
  <c r="V22" i="9"/>
  <c r="G12" i="9"/>
  <c r="G13" i="9"/>
  <c r="V24" i="9"/>
  <c r="S23" i="9"/>
  <c r="AE23" i="9"/>
  <c r="AE20" i="9"/>
  <c r="E11" i="9"/>
  <c r="S24" i="9"/>
  <c r="AE24" i="9"/>
  <c r="S20" i="9"/>
  <c r="S21" i="9"/>
  <c r="AE21" i="9"/>
  <c r="E12" i="9"/>
  <c r="Y24" i="9"/>
  <c r="V23" i="9"/>
  <c r="E9" i="9"/>
  <c r="AB21" i="9"/>
  <c r="S22" i="9"/>
  <c r="AE22" i="9"/>
  <c r="AB23" i="9"/>
  <c r="Y20" i="9"/>
  <c r="Y22" i="9"/>
  <c r="AB24" i="9"/>
  <c r="AB20" i="9"/>
  <c r="AB22" i="9"/>
  <c r="Y21" i="9"/>
  <c r="Y23" i="9"/>
  <c r="M9" i="9"/>
  <c r="Y9" i="9"/>
  <c r="M10" i="9"/>
  <c r="Y10" i="9"/>
  <c r="M11" i="9"/>
  <c r="Y11" i="9"/>
  <c r="M12" i="9"/>
  <c r="Y12" i="9"/>
  <c r="M13" i="9"/>
  <c r="Y13" i="9"/>
  <c r="O9" i="1"/>
  <c r="O8" i="1"/>
  <c r="O7" i="1"/>
  <c r="O6" i="1"/>
  <c r="S22" i="11" l="1"/>
  <c r="P23" i="11"/>
  <c r="AE22" i="11"/>
  <c r="H9" i="11"/>
  <c r="H10" i="11"/>
  <c r="H11" i="11"/>
  <c r="G22" i="11" s="1"/>
  <c r="G20" i="11"/>
  <c r="H9" i="9"/>
  <c r="G20" i="9" s="1"/>
  <c r="H11" i="9"/>
  <c r="K11" i="9" s="1"/>
  <c r="N11" i="9" s="1"/>
  <c r="K9" i="9"/>
  <c r="K10" i="9"/>
  <c r="N10" i="9" s="1"/>
  <c r="P21" i="9"/>
  <c r="P23" i="9"/>
  <c r="P22" i="9"/>
  <c r="P24" i="9"/>
  <c r="P20" i="9"/>
  <c r="A4" i="2"/>
  <c r="C10" i="2"/>
  <c r="C21" i="2" s="1"/>
  <c r="C11" i="2"/>
  <c r="C22" i="2" s="1"/>
  <c r="C9" i="2"/>
  <c r="C20" i="2" s="1"/>
  <c r="AM6" i="1"/>
  <c r="G22" i="9" l="1"/>
  <c r="G21" i="9"/>
  <c r="G21" i="11"/>
  <c r="G23" i="11"/>
  <c r="G24" i="11"/>
  <c r="G23" i="9"/>
  <c r="G24" i="9"/>
  <c r="J24" i="9"/>
  <c r="J23" i="9"/>
  <c r="N9" i="9"/>
  <c r="J22" i="9"/>
  <c r="J20" i="9"/>
  <c r="J21" i="9"/>
  <c r="M22" i="9" l="1"/>
  <c r="M24" i="9"/>
  <c r="M20" i="9"/>
  <c r="M23" i="9"/>
  <c r="M21" i="9"/>
  <c r="B10" i="2" l="1"/>
  <c r="B21" i="2" s="1"/>
  <c r="B11" i="2"/>
  <c r="B22" i="2" s="1"/>
  <c r="AA9" i="1" l="1"/>
  <c r="AQ10" i="1"/>
  <c r="AD13" i="2" s="1"/>
  <c r="AM10" i="1"/>
  <c r="AA13" i="2" s="1"/>
  <c r="AQ9" i="1"/>
  <c r="AD12" i="2" s="1"/>
  <c r="AM9" i="1"/>
  <c r="AA12" i="2" s="1"/>
  <c r="AQ8" i="1"/>
  <c r="AD11" i="2" s="1"/>
  <c r="AM8" i="1"/>
  <c r="AA11" i="2" s="1"/>
  <c r="AQ7" i="1"/>
  <c r="AD10" i="2" s="1"/>
  <c r="AM7" i="1"/>
  <c r="AA10" i="2" s="1"/>
  <c r="AQ6" i="1"/>
  <c r="AD9" i="2" s="1"/>
  <c r="AA9" i="2"/>
  <c r="W10" i="1"/>
  <c r="W9" i="1"/>
  <c r="W8" i="1"/>
  <c r="W7" i="1"/>
  <c r="AE13" i="2" l="1"/>
  <c r="AE11" i="2"/>
  <c r="AE10" i="2"/>
  <c r="AE9" i="2"/>
  <c r="AE12" i="2"/>
  <c r="AB11" i="2"/>
  <c r="AB9" i="2"/>
  <c r="AB12" i="2"/>
  <c r="AB10" i="2"/>
  <c r="AB13" i="2"/>
  <c r="K10" i="1"/>
  <c r="F13" i="2" s="1"/>
  <c r="K9" i="1"/>
  <c r="F12" i="2" s="1"/>
  <c r="F11" i="2"/>
  <c r="K7" i="1"/>
  <c r="F10" i="2" s="1"/>
  <c r="K6" i="1"/>
  <c r="F9" i="2" s="1"/>
  <c r="G10" i="1"/>
  <c r="D13" i="2" s="1"/>
  <c r="G9" i="1"/>
  <c r="D12" i="2" s="1"/>
  <c r="G8" i="1"/>
  <c r="D11" i="2" s="1"/>
  <c r="G7" i="1"/>
  <c r="D10" i="2" s="1"/>
  <c r="G6" i="1"/>
  <c r="D9" i="2" s="1"/>
  <c r="O10" i="1"/>
  <c r="I13" i="2" s="1"/>
  <c r="D4" i="2"/>
  <c r="R4" i="2" s="1"/>
  <c r="A8" i="2"/>
  <c r="A19" i="2" s="1"/>
  <c r="B8" i="2"/>
  <c r="B19" i="2" s="1"/>
  <c r="C8" i="2"/>
  <c r="C19" i="2" s="1"/>
  <c r="A9" i="2"/>
  <c r="A20" i="2" s="1"/>
  <c r="B9" i="2"/>
  <c r="B20" i="2" s="1"/>
  <c r="A10" i="2"/>
  <c r="A21" i="2" s="1"/>
  <c r="A11" i="2"/>
  <c r="A22" i="2" s="1"/>
  <c r="AI10" i="1"/>
  <c r="X13" i="2" s="1"/>
  <c r="AE10" i="1"/>
  <c r="U13" i="2" s="1"/>
  <c r="AA10" i="1"/>
  <c r="R13" i="2" s="1"/>
  <c r="O13" i="2"/>
  <c r="S10" i="1"/>
  <c r="L13" i="2" s="1"/>
  <c r="AI9" i="1"/>
  <c r="X12" i="2" s="1"/>
  <c r="AE9" i="1"/>
  <c r="U12" i="2" s="1"/>
  <c r="R12" i="2"/>
  <c r="O12" i="2"/>
  <c r="S9" i="1"/>
  <c r="L12" i="2" s="1"/>
  <c r="I12" i="2"/>
  <c r="AI8" i="1"/>
  <c r="X11" i="2" s="1"/>
  <c r="AE8" i="1"/>
  <c r="U11" i="2" s="1"/>
  <c r="AA8" i="1"/>
  <c r="R11" i="2" s="1"/>
  <c r="O11" i="2"/>
  <c r="S8" i="1"/>
  <c r="L11" i="2" s="1"/>
  <c r="I11" i="2"/>
  <c r="AI7" i="1"/>
  <c r="X10" i="2" s="1"/>
  <c r="AE7" i="1"/>
  <c r="U10" i="2" s="1"/>
  <c r="AA7" i="1"/>
  <c r="R10" i="2" s="1"/>
  <c r="O10" i="2"/>
  <c r="S7" i="1"/>
  <c r="L10" i="2" s="1"/>
  <c r="I10" i="2"/>
  <c r="AI6" i="1"/>
  <c r="X9" i="2" s="1"/>
  <c r="AE6" i="1"/>
  <c r="U9" i="2" s="1"/>
  <c r="AA6" i="1"/>
  <c r="R9" i="2" s="1"/>
  <c r="O9" i="2"/>
  <c r="S6" i="1"/>
  <c r="L9" i="2" s="1"/>
  <c r="I9" i="2"/>
  <c r="J11" i="2" l="1"/>
  <c r="E12" i="2"/>
  <c r="J9" i="2"/>
  <c r="P12" i="2"/>
  <c r="V12" i="2"/>
  <c r="P13" i="2"/>
  <c r="Y10" i="2"/>
  <c r="S12" i="2"/>
  <c r="M12" i="2"/>
  <c r="V9" i="2"/>
  <c r="S11" i="2"/>
  <c r="M11" i="2"/>
  <c r="E9" i="2"/>
  <c r="Y11" i="2"/>
  <c r="E10" i="2"/>
  <c r="V10" i="2"/>
  <c r="J13" i="2"/>
  <c r="G9" i="2"/>
  <c r="M9" i="2"/>
  <c r="S9" i="2"/>
  <c r="Y9" i="2"/>
  <c r="G10" i="2"/>
  <c r="M10" i="2"/>
  <c r="S10" i="2"/>
  <c r="V11" i="2"/>
  <c r="J12" i="2"/>
  <c r="G13" i="2"/>
  <c r="M13" i="2"/>
  <c r="S13" i="2"/>
  <c r="Y13" i="2"/>
  <c r="G12" i="2"/>
  <c r="E13" i="2"/>
  <c r="J10" i="2"/>
  <c r="E11" i="2"/>
  <c r="Y12" i="2"/>
  <c r="V13" i="2"/>
  <c r="G11" i="2"/>
  <c r="P9" i="2"/>
  <c r="P10" i="2"/>
  <c r="P11" i="2"/>
  <c r="H9" i="2" l="1"/>
  <c r="H13" i="2"/>
  <c r="H11" i="2"/>
  <c r="H12" i="2"/>
  <c r="H10" i="2"/>
  <c r="G23" i="2" l="1"/>
  <c r="G22" i="2"/>
  <c r="G24" i="2"/>
  <c r="G21" i="2"/>
  <c r="G20" i="2"/>
  <c r="K11" i="2"/>
  <c r="K13" i="2"/>
  <c r="K10" i="2"/>
  <c r="K12" i="2"/>
  <c r="K9" i="2"/>
  <c r="J20" i="2" l="1"/>
  <c r="J22" i="2"/>
  <c r="J23" i="2"/>
  <c r="J21" i="2"/>
  <c r="J24" i="2"/>
  <c r="N13" i="2"/>
  <c r="N12" i="2"/>
  <c r="N9" i="2"/>
  <c r="N10" i="2"/>
  <c r="N11" i="2"/>
  <c r="Q10" i="2" l="1"/>
  <c r="M21" i="2"/>
  <c r="Q9" i="2"/>
  <c r="M20" i="2"/>
  <c r="Q12" i="2"/>
  <c r="M23" i="2"/>
  <c r="Q11" i="2"/>
  <c r="M22" i="2"/>
  <c r="Q13" i="2"/>
  <c r="M24" i="2"/>
  <c r="T11" i="2" l="1"/>
  <c r="P22" i="2"/>
  <c r="T9" i="2"/>
  <c r="P20" i="2"/>
  <c r="T13" i="2"/>
  <c r="P24" i="2"/>
  <c r="T12" i="2"/>
  <c r="P23" i="2"/>
  <c r="T10" i="2"/>
  <c r="P21" i="2"/>
  <c r="W9" i="2" l="1"/>
  <c r="S20" i="2"/>
  <c r="W12" i="2"/>
  <c r="S23" i="2"/>
  <c r="W10" i="2"/>
  <c r="S21" i="2"/>
  <c r="W13" i="2"/>
  <c r="S24" i="2"/>
  <c r="W11" i="2"/>
  <c r="S22" i="2"/>
  <c r="Z12" i="2" l="1"/>
  <c r="V23" i="2"/>
  <c r="Z13" i="2"/>
  <c r="V24" i="2"/>
  <c r="Z11" i="2"/>
  <c r="V22" i="2"/>
  <c r="Z10" i="2"/>
  <c r="V21" i="2"/>
  <c r="Z9" i="2"/>
  <c r="V20" i="2"/>
  <c r="AC10" i="2" l="1"/>
  <c r="Y21" i="2"/>
  <c r="AC13" i="2"/>
  <c r="Y24" i="2"/>
  <c r="AC9" i="2"/>
  <c r="Y20" i="2"/>
  <c r="AC11" i="2"/>
  <c r="Y22" i="2"/>
  <c r="AC12" i="2"/>
  <c r="Y23" i="2"/>
  <c r="AF11" i="2" l="1"/>
  <c r="AB22" i="2"/>
  <c r="AF13" i="2"/>
  <c r="AB24" i="2"/>
  <c r="AF12" i="2"/>
  <c r="AB23" i="2"/>
  <c r="AF9" i="2"/>
  <c r="AB20" i="2"/>
  <c r="AF10" i="2"/>
  <c r="AB21" i="2"/>
  <c r="AE21" i="2" l="1"/>
  <c r="AE24" i="2"/>
  <c r="AE20" i="2"/>
  <c r="AE23" i="2"/>
  <c r="AE22" i="2"/>
</calcChain>
</file>

<file path=xl/sharedStrings.xml><?xml version="1.0" encoding="utf-8"?>
<sst xmlns="http://schemas.openxmlformats.org/spreadsheetml/2006/main" count="329" uniqueCount="65">
  <si>
    <t>Minutter</t>
  </si>
  <si>
    <t>Sekunder</t>
  </si>
  <si>
    <t>Sekund/100</t>
  </si>
  <si>
    <t>Omregning til sekunder</t>
  </si>
  <si>
    <t>Distrikt</t>
  </si>
  <si>
    <t>Klub</t>
  </si>
  <si>
    <t>1. LEG</t>
  </si>
  <si>
    <t>2. LEG</t>
  </si>
  <si>
    <t>3. LEG</t>
  </si>
  <si>
    <t>4. LEG</t>
  </si>
  <si>
    <t>Fork.</t>
  </si>
  <si>
    <t>5. LEG</t>
  </si>
  <si>
    <t>6. LEG</t>
  </si>
  <si>
    <t>7. LEG</t>
  </si>
  <si>
    <t>8. LEG</t>
  </si>
  <si>
    <t>Tid</t>
  </si>
  <si>
    <t>Point</t>
  </si>
  <si>
    <t>Point i alt efter 2. leg</t>
  </si>
  <si>
    <t>Point i alt efter 3. leg</t>
  </si>
  <si>
    <t>Point i alt efter 4. leg</t>
  </si>
  <si>
    <t>Point i alt efter 5. leg</t>
  </si>
  <si>
    <t>Point i alt efter 6. leg</t>
  </si>
  <si>
    <t>Point i alt efter 7. leg</t>
  </si>
  <si>
    <t>Point i alt efter 8. leg</t>
  </si>
  <si>
    <t>9. LEG</t>
  </si>
  <si>
    <t>10. LEG</t>
  </si>
  <si>
    <t>Point i alt efter 9. leg</t>
  </si>
  <si>
    <t>Point i alt efter 10. leg</t>
  </si>
  <si>
    <t xml:space="preserve">1. LEG: </t>
  </si>
  <si>
    <t xml:space="preserve">2. LEG: </t>
  </si>
  <si>
    <t xml:space="preserve">3. LEG: </t>
  </si>
  <si>
    <t xml:space="preserve">4. LEG: </t>
  </si>
  <si>
    <t xml:space="preserve">5. LEG: </t>
  </si>
  <si>
    <t xml:space="preserve">6. LEG: </t>
  </si>
  <si>
    <t xml:space="preserve">7. LEG: </t>
  </si>
  <si>
    <t xml:space="preserve">8. LEG: </t>
  </si>
  <si>
    <t xml:space="preserve">9. LEG: </t>
  </si>
  <si>
    <t xml:space="preserve">10. LEG: </t>
  </si>
  <si>
    <t xml:space="preserve">Ponygames </t>
  </si>
  <si>
    <t>Ponygames</t>
  </si>
  <si>
    <t>kode:2018</t>
  </si>
  <si>
    <t>Klasse 1</t>
  </si>
  <si>
    <t>klasse 2</t>
  </si>
  <si>
    <t>Klasse 3</t>
  </si>
  <si>
    <t>Klassenavn</t>
  </si>
  <si>
    <t>leg 1</t>
  </si>
  <si>
    <t>leg 2</t>
  </si>
  <si>
    <t>leg 3</t>
  </si>
  <si>
    <t>leg 4</t>
  </si>
  <si>
    <t>leg 5</t>
  </si>
  <si>
    <t>leg 6</t>
  </si>
  <si>
    <t>leg 7</t>
  </si>
  <si>
    <t>leg 8</t>
  </si>
  <si>
    <t>leg 9</t>
  </si>
  <si>
    <t>leg 10</t>
  </si>
  <si>
    <t>PLACERING efter leg 3</t>
  </si>
  <si>
    <t>PLACERING efter leg 4</t>
  </si>
  <si>
    <t>PLACERING efter leg 5</t>
  </si>
  <si>
    <t>PLACERING efter leg 6</t>
  </si>
  <si>
    <t>PLACERING efter leg 7</t>
  </si>
  <si>
    <t>PLACERING efter leg 8</t>
  </si>
  <si>
    <t>PLACERING efter leg 9</t>
  </si>
  <si>
    <t>PLACERING efter leg 10</t>
  </si>
  <si>
    <t>PLACERING efter leg 2</t>
  </si>
  <si>
    <t>Placering rækkefølge opdateret løbende herunder.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</si>
</sst>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70C0"/>
      <name val="Cambria"/>
      <family val="2"/>
      <scheme val="major"/>
    </font>
    <font>
      <b/>
      <sz val="11"/>
      <color theme="9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8"/>
      <color theme="4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20"/>
      <name val="EurostileT"/>
      <family val="2"/>
    </font>
    <font>
      <b/>
      <sz val="14"/>
      <name val="EurostileT"/>
      <family val="2"/>
    </font>
    <font>
      <b/>
      <sz val="10"/>
      <color theme="6" tint="-0.249977111117893"/>
      <name val="Calibri"/>
      <family val="2"/>
      <scheme val="minor"/>
    </font>
    <font>
      <b/>
      <sz val="20"/>
      <color rgb="FF0070C0"/>
      <name val="Cambria"/>
      <family val="1"/>
      <scheme val="major"/>
    </font>
    <font>
      <b/>
      <sz val="18"/>
      <color rgb="FF0070C0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8"/>
      <name val="EurostileT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name val="Cambria"/>
      <family val="2"/>
      <scheme val="major"/>
    </font>
    <font>
      <sz val="16"/>
      <name val="Calibri"/>
      <family val="2"/>
      <scheme val="minor"/>
    </font>
    <font>
      <b/>
      <sz val="18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7F9E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2" applyNumberFormat="0" applyAlignment="0" applyProtection="0"/>
    <xf numFmtId="0" fontId="5" fillId="4" borderId="2" applyNumberFormat="0" applyAlignment="0" applyProtection="0"/>
  </cellStyleXfs>
  <cellXfs count="105">
    <xf numFmtId="0" fontId="0" fillId="0" borderId="0" xfId="0"/>
    <xf numFmtId="0" fontId="0" fillId="0" borderId="0" xfId="0" applyAlignment="1">
      <alignment horizontal="justify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0" borderId="1" xfId="2" applyAlignment="1">
      <alignment horizontal="center"/>
    </xf>
    <xf numFmtId="0" fontId="2" fillId="0" borderId="1" xfId="2"/>
    <xf numFmtId="0" fontId="2" fillId="0" borderId="1" xfId="2" applyAlignment="1">
      <alignment horizontal="left"/>
    </xf>
    <xf numFmtId="0" fontId="0" fillId="7" borderId="0" xfId="0" applyFill="1"/>
    <xf numFmtId="0" fontId="2" fillId="5" borderId="6" xfId="2" applyFill="1" applyBorder="1" applyAlignment="1">
      <alignment horizontal="center"/>
    </xf>
    <xf numFmtId="0" fontId="2" fillId="6" borderId="6" xfId="2" applyFill="1" applyBorder="1" applyAlignment="1">
      <alignment horizontal="center"/>
    </xf>
    <xf numFmtId="0" fontId="0" fillId="5" borderId="6" xfId="0" applyFill="1" applyBorder="1"/>
    <xf numFmtId="0" fontId="0" fillId="6" borderId="6" xfId="0" applyFill="1" applyBorder="1"/>
    <xf numFmtId="0" fontId="10" fillId="0" borderId="0" xfId="1" applyFont="1" applyAlignment="1">
      <alignment horizontal="left"/>
    </xf>
    <xf numFmtId="1" fontId="0" fillId="5" borderId="6" xfId="0" applyNumberFormat="1" applyFill="1" applyBorder="1"/>
    <xf numFmtId="0" fontId="12" fillId="0" borderId="0" xfId="0" applyFont="1" applyAlignment="1"/>
    <xf numFmtId="0" fontId="13" fillId="0" borderId="0" xfId="0" applyFont="1" applyAlignment="1"/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1" fontId="0" fillId="10" borderId="0" xfId="0" applyNumberFormat="1" applyFill="1" applyBorder="1"/>
    <xf numFmtId="0" fontId="7" fillId="0" borderId="0" xfId="1" applyFont="1" applyAlignment="1">
      <alignment horizontal="center"/>
    </xf>
    <xf numFmtId="1" fontId="0" fillId="6" borderId="6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5" fillId="0" borderId="0" xfId="0" applyFont="1" applyAlignment="1"/>
    <xf numFmtId="0" fontId="7" fillId="0" borderId="0" xfId="1" applyFont="1" applyAlignment="1">
      <alignment horizontal="center"/>
    </xf>
    <xf numFmtId="0" fontId="0" fillId="0" borderId="18" xfId="0" applyBorder="1"/>
    <xf numFmtId="0" fontId="19" fillId="0" borderId="0" xfId="0" applyFont="1" applyBorder="1"/>
    <xf numFmtId="0" fontId="0" fillId="7" borderId="18" xfId="0" applyFill="1" applyBorder="1" applyProtection="1">
      <protection locked="0"/>
    </xf>
    <xf numFmtId="0" fontId="20" fillId="0" borderId="0" xfId="0" applyFont="1" applyAlignment="1"/>
    <xf numFmtId="0" fontId="17" fillId="7" borderId="18" xfId="0" applyFont="1" applyFill="1" applyBorder="1"/>
    <xf numFmtId="0" fontId="18" fillId="7" borderId="27" xfId="4" applyFont="1" applyFill="1" applyBorder="1" applyAlignment="1"/>
    <xf numFmtId="0" fontId="18" fillId="7" borderId="28" xfId="4" applyFont="1" applyFill="1" applyBorder="1" applyAlignment="1"/>
    <xf numFmtId="0" fontId="18" fillId="7" borderId="29" xfId="4" applyFont="1" applyFill="1" applyBorder="1" applyAlignment="1"/>
    <xf numFmtId="0" fontId="18" fillId="7" borderId="19" xfId="3" applyFont="1" applyFill="1" applyBorder="1" applyAlignment="1"/>
    <xf numFmtId="0" fontId="18" fillId="7" borderId="20" xfId="3" applyFont="1" applyFill="1" applyBorder="1" applyAlignment="1"/>
    <xf numFmtId="0" fontId="18" fillId="7" borderId="21" xfId="3" applyFont="1" applyFill="1" applyBorder="1" applyAlignment="1"/>
    <xf numFmtId="0" fontId="22" fillId="11" borderId="22" xfId="2" applyFont="1" applyFill="1" applyBorder="1" applyAlignment="1">
      <alignment wrapText="1"/>
    </xf>
    <xf numFmtId="0" fontId="22" fillId="12" borderId="18" xfId="2" applyFont="1" applyFill="1" applyBorder="1" applyAlignment="1">
      <alignment wrapText="1"/>
    </xf>
    <xf numFmtId="0" fontId="22" fillId="7" borderId="18" xfId="2" applyFont="1" applyFill="1" applyBorder="1" applyAlignment="1">
      <alignment wrapText="1"/>
    </xf>
    <xf numFmtId="0" fontId="22" fillId="13" borderId="23" xfId="2" applyFont="1" applyFill="1" applyBorder="1" applyAlignment="1">
      <alignment horizontal="justify"/>
    </xf>
    <xf numFmtId="0" fontId="22" fillId="13" borderId="23" xfId="2" applyFont="1" applyFill="1" applyBorder="1" applyAlignment="1">
      <alignment horizontal="justify" wrapText="1"/>
    </xf>
    <xf numFmtId="0" fontId="18" fillId="11" borderId="22" xfId="0" applyFont="1" applyFill="1" applyBorder="1" applyProtection="1">
      <protection locked="0"/>
    </xf>
    <xf numFmtId="0" fontId="18" fillId="12" borderId="18" xfId="0" applyFont="1" applyFill="1" applyBorder="1" applyProtection="1">
      <protection locked="0"/>
    </xf>
    <xf numFmtId="0" fontId="18" fillId="7" borderId="18" xfId="0" applyFont="1" applyFill="1" applyBorder="1" applyProtection="1">
      <protection locked="0"/>
    </xf>
    <xf numFmtId="0" fontId="18" fillId="13" borderId="23" xfId="0" applyFont="1" applyFill="1" applyBorder="1"/>
    <xf numFmtId="0" fontId="18" fillId="11" borderId="22" xfId="0" applyNumberFormat="1" applyFont="1" applyFill="1" applyBorder="1" applyProtection="1">
      <protection locked="0"/>
    </xf>
    <xf numFmtId="0" fontId="18" fillId="11" borderId="24" xfId="0" applyFont="1" applyFill="1" applyBorder="1" applyProtection="1">
      <protection locked="0"/>
    </xf>
    <xf numFmtId="0" fontId="18" fillId="12" borderId="25" xfId="0" applyFont="1" applyFill="1" applyBorder="1" applyProtection="1">
      <protection locked="0"/>
    </xf>
    <xf numFmtId="0" fontId="18" fillId="7" borderId="25" xfId="0" applyFont="1" applyFill="1" applyBorder="1" applyProtection="1">
      <protection locked="0"/>
    </xf>
    <xf numFmtId="0" fontId="18" fillId="13" borderId="26" xfId="0" applyFont="1" applyFill="1" applyBorder="1"/>
    <xf numFmtId="0" fontId="23" fillId="0" borderId="0" xfId="1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24" fillId="0" borderId="0" xfId="0" applyFont="1"/>
    <xf numFmtId="0" fontId="21" fillId="0" borderId="1" xfId="2" applyFont="1" applyAlignment="1">
      <alignment horizontal="left"/>
    </xf>
    <xf numFmtId="0" fontId="21" fillId="0" borderId="1" xfId="2" applyFont="1"/>
    <xf numFmtId="0" fontId="21" fillId="0" borderId="0" xfId="2" applyFont="1" applyBorder="1" applyAlignment="1">
      <alignment horizontal="center"/>
    </xf>
    <xf numFmtId="0" fontId="21" fillId="0" borderId="0" xfId="2" applyFont="1" applyBorder="1"/>
    <xf numFmtId="0" fontId="18" fillId="0" borderId="18" xfId="0" applyFont="1" applyBorder="1" applyAlignment="1" applyProtection="1">
      <alignment horizontal="center"/>
      <protection locked="0"/>
    </xf>
    <xf numFmtId="0" fontId="18" fillId="0" borderId="18" xfId="0" applyFont="1" applyBorder="1" applyProtection="1"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Protection="1"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0" fontId="21" fillId="4" borderId="34" xfId="5" applyFont="1" applyBorder="1" applyAlignment="1">
      <alignment horizontal="center"/>
    </xf>
    <xf numFmtId="0" fontId="21" fillId="4" borderId="35" xfId="5" applyFont="1" applyBorder="1" applyAlignment="1">
      <alignment horizontal="center"/>
    </xf>
    <xf numFmtId="0" fontId="21" fillId="4" borderId="36" xfId="5" applyFont="1" applyBorder="1" applyAlignment="1">
      <alignment horizontal="center"/>
    </xf>
    <xf numFmtId="0" fontId="21" fillId="4" borderId="37" xfId="5" applyFont="1" applyBorder="1" applyAlignment="1">
      <alignment horizontal="center"/>
    </xf>
    <xf numFmtId="0" fontId="21" fillId="4" borderId="30" xfId="5" applyFont="1" applyBorder="1" applyAlignment="1">
      <alignment horizontal="center"/>
    </xf>
    <xf numFmtId="0" fontId="21" fillId="4" borderId="31" xfId="5" applyFont="1" applyBorder="1" applyAlignment="1">
      <alignment horizontal="center"/>
    </xf>
    <xf numFmtId="0" fontId="21" fillId="4" borderId="32" xfId="5" applyFont="1" applyBorder="1" applyAlignment="1">
      <alignment horizontal="center"/>
    </xf>
    <xf numFmtId="0" fontId="21" fillId="4" borderId="33" xfId="5" applyFont="1" applyBorder="1" applyAlignment="1">
      <alignment horizontal="center"/>
    </xf>
    <xf numFmtId="0" fontId="25" fillId="0" borderId="0" xfId="0" applyFont="1" applyAlignment="1">
      <alignment horizontal="left"/>
    </xf>
    <xf numFmtId="0" fontId="17" fillId="10" borderId="0" xfId="0" applyFon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11" fillId="9" borderId="13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6" xfId="2" applyFont="1" applyFill="1" applyBorder="1" applyAlignment="1">
      <alignment horizontal="justify"/>
    </xf>
    <xf numFmtId="0" fontId="3" fillId="7" borderId="14" xfId="3" applyFill="1" applyBorder="1" applyAlignment="1">
      <alignment horizontal="center"/>
    </xf>
    <xf numFmtId="0" fontId="3" fillId="7" borderId="12" xfId="3" applyFill="1" applyBorder="1" applyAlignment="1">
      <alignment horizontal="center"/>
    </xf>
    <xf numFmtId="0" fontId="3" fillId="7" borderId="15" xfId="3" applyFill="1" applyBorder="1" applyAlignment="1">
      <alignment horizontal="center"/>
    </xf>
    <xf numFmtId="0" fontId="8" fillId="0" borderId="10" xfId="2" applyFont="1" applyFill="1" applyBorder="1" applyAlignment="1">
      <alignment horizontal="justify"/>
    </xf>
    <xf numFmtId="0" fontId="8" fillId="0" borderId="9" xfId="2" applyFont="1" applyFill="1" applyBorder="1" applyAlignment="1">
      <alignment horizontal="justify"/>
    </xf>
    <xf numFmtId="0" fontId="8" fillId="4" borderId="7" xfId="5" applyFont="1" applyBorder="1" applyAlignment="1">
      <alignment horizontal="center"/>
    </xf>
    <xf numFmtId="0" fontId="8" fillId="4" borderId="8" xfId="5" applyFont="1" applyBorder="1" applyAlignment="1">
      <alignment horizontal="center"/>
    </xf>
    <xf numFmtId="0" fontId="4" fillId="7" borderId="16" xfId="4" applyFill="1" applyBorder="1" applyAlignment="1">
      <alignment horizontal="center"/>
    </xf>
    <xf numFmtId="0" fontId="4" fillId="7" borderId="0" xfId="4" applyFill="1" applyBorder="1" applyAlignment="1">
      <alignment horizontal="center"/>
    </xf>
    <xf numFmtId="0" fontId="4" fillId="7" borderId="17" xfId="4" applyFill="1" applyBorder="1" applyAlignment="1">
      <alignment horizontal="center"/>
    </xf>
    <xf numFmtId="0" fontId="5" fillId="4" borderId="7" xfId="5" applyBorder="1" applyAlignment="1">
      <alignment horizontal="center"/>
    </xf>
    <xf numFmtId="0" fontId="5" fillId="4" borderId="8" xfId="5" applyBorder="1" applyAlignment="1">
      <alignment horizontal="center"/>
    </xf>
    <xf numFmtId="0" fontId="7" fillId="0" borderId="0" xfId="1" applyFont="1" applyAlignment="1">
      <alignment horizontal="center"/>
    </xf>
    <xf numFmtId="0" fontId="16" fillId="0" borderId="0" xfId="0" applyFont="1" applyAlignment="1">
      <alignment horizontal="left"/>
    </xf>
    <xf numFmtId="0" fontId="8" fillId="0" borderId="7" xfId="2" applyFont="1" applyFill="1" applyBorder="1" applyAlignment="1">
      <alignment horizontal="justify"/>
    </xf>
    <xf numFmtId="0" fontId="8" fillId="0" borderId="11" xfId="2" applyFont="1" applyFill="1" applyBorder="1" applyAlignment="1">
      <alignment horizontal="justify"/>
    </xf>
    <xf numFmtId="0" fontId="9" fillId="4" borderId="6" xfId="5" applyFont="1" applyBorder="1" applyAlignment="1">
      <alignment horizontal="center"/>
    </xf>
    <xf numFmtId="0" fontId="14" fillId="0" borderId="6" xfId="2" applyFont="1" applyFill="1" applyBorder="1" applyAlignment="1">
      <alignment horizontal="justify"/>
    </xf>
  </cellXfs>
  <cellStyles count="6">
    <cellStyle name="Beregning" xfId="5" builtinId="22"/>
    <cellStyle name="God" xfId="3" builtinId="26"/>
    <cellStyle name="Input" xfId="4" builtinId="20"/>
    <cellStyle name="Normal" xfId="0" builtinId="0"/>
    <cellStyle name="Overskrift 3" xfId="2" builtinId="18"/>
    <cellStyle name="Titel" xfId="1" builtinId="15"/>
  </cellStyles>
  <dxfs count="0"/>
  <tableStyles count="0" defaultTableStyle="TableStyleMedium9" defaultPivotStyle="PivotStyleLight16"/>
  <colors>
    <mruColors>
      <color rgb="FFE7F9EB"/>
      <color rgb="FFA5E9B5"/>
      <color rgb="FFD0F4D9"/>
      <color rgb="FFB8EE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161926</xdr:rowOff>
    </xdr:from>
    <xdr:to>
      <xdr:col>6</xdr:col>
      <xdr:colOff>57150</xdr:colOff>
      <xdr:row>14</xdr:row>
      <xdr:rowOff>47626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890E9B3E-C4B6-41A3-83C7-D7002E75E540}"/>
            </a:ext>
          </a:extLst>
        </xdr:cNvPr>
        <xdr:cNvSpPr txBox="1"/>
      </xdr:nvSpPr>
      <xdr:spPr>
        <a:xfrm>
          <a:off x="609600" y="1876426"/>
          <a:ext cx="468630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Klassenavn: her skrives hvad klassen hedder( eks. Afd.</a:t>
          </a:r>
          <a:r>
            <a:rPr lang="da-DK" sz="1100" baseline="0"/>
            <a:t> A eller Begynder)</a:t>
          </a:r>
        </a:p>
        <a:p>
          <a:r>
            <a:rPr lang="da-DK" sz="1100" baseline="0"/>
            <a:t>leg: her skrives hvilke leg der rides ( eks. slalom, ring på kegle osv.)</a:t>
          </a:r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12</xdr:row>
      <xdr:rowOff>116158</xdr:rowOff>
    </xdr:from>
    <xdr:to>
      <xdr:col>2</xdr:col>
      <xdr:colOff>302013</xdr:colOff>
      <xdr:row>22</xdr:row>
      <xdr:rowOff>174237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DEE63CEC-9393-4626-827C-F84D9D28833E}"/>
            </a:ext>
          </a:extLst>
        </xdr:cNvPr>
        <xdr:cNvSpPr txBox="1"/>
      </xdr:nvSpPr>
      <xdr:spPr>
        <a:xfrm>
          <a:off x="1" y="3310518"/>
          <a:ext cx="3310518" cy="1916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Minutter:  </a:t>
          </a:r>
          <a:r>
            <a:rPr lang="da-DK" sz="1100" b="1"/>
            <a:t>00</a:t>
          </a:r>
          <a:r>
            <a:rPr lang="da-DK" sz="1100"/>
            <a:t>:00:00</a:t>
          </a:r>
        </a:p>
        <a:p>
          <a:r>
            <a:rPr lang="da-DK" sz="1100"/>
            <a:t>Sekunder : 00:</a:t>
          </a:r>
          <a:r>
            <a:rPr lang="da-DK" sz="1100" b="1"/>
            <a:t>00</a:t>
          </a:r>
          <a:r>
            <a:rPr lang="da-DK" sz="1100"/>
            <a:t>:00</a:t>
          </a:r>
        </a:p>
        <a:p>
          <a:r>
            <a:rPr lang="da-DK" sz="1100"/>
            <a:t>Sekunder/100:</a:t>
          </a:r>
          <a:r>
            <a:rPr lang="da-DK" sz="1100" baseline="0"/>
            <a:t>  00:00:</a:t>
          </a:r>
          <a:r>
            <a:rPr lang="da-DK" sz="1100" b="1" baseline="0"/>
            <a:t>00</a:t>
          </a:r>
          <a:endParaRPr lang="da-DK" sz="1100" b="0" baseline="0"/>
        </a:p>
        <a:p>
          <a:r>
            <a:rPr lang="da-DK" sz="1100" b="0" baseline="0"/>
            <a:t>Arket omregner selv til  sekunder og overføre til ark" resultat"</a:t>
          </a:r>
        </a:p>
        <a:p>
          <a:r>
            <a:rPr lang="da-DK" sz="1100" b="0" baseline="0"/>
            <a:t>Brug scroul pilen i bunden af skærmen for at kom fra leg 1 til leg 10.</a:t>
          </a:r>
        </a:p>
        <a:p>
          <a:endParaRPr lang="da-DK" sz="1100"/>
        </a:p>
      </xdr:txBody>
    </xdr:sp>
    <xdr:clientData/>
  </xdr:twoCellAnchor>
  <xdr:twoCellAnchor editAs="oneCell">
    <xdr:from>
      <xdr:col>0</xdr:col>
      <xdr:colOff>23232</xdr:colOff>
      <xdr:row>20</xdr:row>
      <xdr:rowOff>92927</xdr:rowOff>
    </xdr:from>
    <xdr:to>
      <xdr:col>2</xdr:col>
      <xdr:colOff>104543</xdr:colOff>
      <xdr:row>21</xdr:row>
      <xdr:rowOff>47332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5E7BC7C7-5E08-4917-890B-63B6AF0DA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2" y="4774116"/>
          <a:ext cx="3089817" cy="1402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0</xdr:row>
      <xdr:rowOff>38100</xdr:rowOff>
    </xdr:from>
    <xdr:to>
      <xdr:col>16</xdr:col>
      <xdr:colOff>647700</xdr:colOff>
      <xdr:row>3</xdr:row>
      <xdr:rowOff>161925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150" y="38100"/>
          <a:ext cx="10382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15</xdr:col>
      <xdr:colOff>66675</xdr:colOff>
      <xdr:row>0</xdr:row>
      <xdr:rowOff>47625</xdr:rowOff>
    </xdr:from>
    <xdr:to>
      <xdr:col>16</xdr:col>
      <xdr:colOff>657225</xdr:colOff>
      <xdr:row>3</xdr:row>
      <xdr:rowOff>171450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675" y="47625"/>
          <a:ext cx="10382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30</xdr:col>
      <xdr:colOff>0</xdr:colOff>
      <xdr:row>0</xdr:row>
      <xdr:rowOff>104775</xdr:rowOff>
    </xdr:from>
    <xdr:to>
      <xdr:col>31</xdr:col>
      <xdr:colOff>590550</xdr:colOff>
      <xdr:row>3</xdr:row>
      <xdr:rowOff>228600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78400" y="104775"/>
          <a:ext cx="10382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32</xdr:col>
      <xdr:colOff>190500</xdr:colOff>
      <xdr:row>0</xdr:row>
      <xdr:rowOff>19050</xdr:rowOff>
    </xdr:from>
    <xdr:to>
      <xdr:col>32</xdr:col>
      <xdr:colOff>1238250</xdr:colOff>
      <xdr:row>3</xdr:row>
      <xdr:rowOff>142875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30950" y="19050"/>
          <a:ext cx="10477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12</xdr:row>
      <xdr:rowOff>116158</xdr:rowOff>
    </xdr:from>
    <xdr:to>
      <xdr:col>2</xdr:col>
      <xdr:colOff>302013</xdr:colOff>
      <xdr:row>22</xdr:row>
      <xdr:rowOff>174237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E0B3BFE1-C552-4AC8-8293-66B530C920B8}"/>
            </a:ext>
          </a:extLst>
        </xdr:cNvPr>
        <xdr:cNvSpPr txBox="1"/>
      </xdr:nvSpPr>
      <xdr:spPr>
        <a:xfrm>
          <a:off x="1" y="3335608"/>
          <a:ext cx="3302387" cy="19630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Minutter:  </a:t>
          </a:r>
          <a:r>
            <a:rPr lang="da-DK" sz="1100" b="1"/>
            <a:t>00</a:t>
          </a:r>
          <a:r>
            <a:rPr lang="da-DK" sz="1100"/>
            <a:t>:00:00</a:t>
          </a:r>
        </a:p>
        <a:p>
          <a:r>
            <a:rPr lang="da-DK" sz="1100"/>
            <a:t>Sekunder : 00:</a:t>
          </a:r>
          <a:r>
            <a:rPr lang="da-DK" sz="1100" b="1"/>
            <a:t>00</a:t>
          </a:r>
          <a:r>
            <a:rPr lang="da-DK" sz="1100"/>
            <a:t>:00</a:t>
          </a:r>
        </a:p>
        <a:p>
          <a:r>
            <a:rPr lang="da-DK" sz="1100"/>
            <a:t>Sekunder/100:</a:t>
          </a:r>
          <a:r>
            <a:rPr lang="da-DK" sz="1100" baseline="0"/>
            <a:t>  00:00:</a:t>
          </a:r>
          <a:r>
            <a:rPr lang="da-DK" sz="1100" b="1" baseline="0"/>
            <a:t>00</a:t>
          </a:r>
          <a:endParaRPr lang="da-DK" sz="1100" b="0" baseline="0"/>
        </a:p>
        <a:p>
          <a:r>
            <a:rPr lang="da-DK" sz="1100" b="0" baseline="0"/>
            <a:t>Arket omregner selv til  sekunder og overføre til ark" resultat"</a:t>
          </a:r>
        </a:p>
        <a:p>
          <a:r>
            <a:rPr lang="da-DK" sz="1100" b="0" baseline="0"/>
            <a:t>Brug scroul pilen i bunden af skærmen for at kom fra leg 1 til leg 10.</a:t>
          </a:r>
        </a:p>
        <a:p>
          <a:endParaRPr lang="da-DK" sz="1100"/>
        </a:p>
      </xdr:txBody>
    </xdr:sp>
    <xdr:clientData/>
  </xdr:twoCellAnchor>
  <xdr:twoCellAnchor editAs="oneCell">
    <xdr:from>
      <xdr:col>0</xdr:col>
      <xdr:colOff>23232</xdr:colOff>
      <xdr:row>20</xdr:row>
      <xdr:rowOff>92927</xdr:rowOff>
    </xdr:from>
    <xdr:to>
      <xdr:col>2</xdr:col>
      <xdr:colOff>104543</xdr:colOff>
      <xdr:row>21</xdr:row>
      <xdr:rowOff>47332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8717749D-8F54-47BF-95CF-0F95C494D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2" y="4836377"/>
          <a:ext cx="3081686" cy="144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0</xdr:row>
      <xdr:rowOff>38100</xdr:rowOff>
    </xdr:from>
    <xdr:to>
      <xdr:col>16</xdr:col>
      <xdr:colOff>647700</xdr:colOff>
      <xdr:row>3</xdr:row>
      <xdr:rowOff>161925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CB6C5B6-BEFF-4CA4-9966-1DDF772F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72625" y="38100"/>
          <a:ext cx="10382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15</xdr:col>
      <xdr:colOff>66675</xdr:colOff>
      <xdr:row>0</xdr:row>
      <xdr:rowOff>47625</xdr:rowOff>
    </xdr:from>
    <xdr:to>
      <xdr:col>16</xdr:col>
      <xdr:colOff>657225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EFB476-A241-4AB0-BCFD-11295C46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82150" y="47625"/>
          <a:ext cx="10382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30</xdr:col>
      <xdr:colOff>0</xdr:colOff>
      <xdr:row>0</xdr:row>
      <xdr:rowOff>104775</xdr:rowOff>
    </xdr:from>
    <xdr:to>
      <xdr:col>31</xdr:col>
      <xdr:colOff>590550</xdr:colOff>
      <xdr:row>3</xdr:row>
      <xdr:rowOff>228600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C961D1C7-1A4F-459A-8A22-CD7EFD9F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87875" y="104775"/>
          <a:ext cx="10382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32</xdr:col>
      <xdr:colOff>190500</xdr:colOff>
      <xdr:row>0</xdr:row>
      <xdr:rowOff>19050</xdr:rowOff>
    </xdr:from>
    <xdr:to>
      <xdr:col>32</xdr:col>
      <xdr:colOff>1238250</xdr:colOff>
      <xdr:row>3</xdr:row>
      <xdr:rowOff>142875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5FBE60FD-6F2D-4CAD-8BED-CD7A4E6F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19050"/>
          <a:ext cx="10477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12</xdr:row>
      <xdr:rowOff>116158</xdr:rowOff>
    </xdr:from>
    <xdr:to>
      <xdr:col>2</xdr:col>
      <xdr:colOff>302013</xdr:colOff>
      <xdr:row>22</xdr:row>
      <xdr:rowOff>174237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6C01004D-0DC6-4753-98A8-122C1211AA24}"/>
            </a:ext>
          </a:extLst>
        </xdr:cNvPr>
        <xdr:cNvSpPr txBox="1"/>
      </xdr:nvSpPr>
      <xdr:spPr>
        <a:xfrm>
          <a:off x="1" y="3335608"/>
          <a:ext cx="3302387" cy="19630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Minutter:  </a:t>
          </a:r>
          <a:r>
            <a:rPr lang="da-DK" sz="1100" b="1"/>
            <a:t>00</a:t>
          </a:r>
          <a:r>
            <a:rPr lang="da-DK" sz="1100"/>
            <a:t>:00:00</a:t>
          </a:r>
        </a:p>
        <a:p>
          <a:r>
            <a:rPr lang="da-DK" sz="1100"/>
            <a:t>Sekunder : 00:</a:t>
          </a:r>
          <a:r>
            <a:rPr lang="da-DK" sz="1100" b="1"/>
            <a:t>00</a:t>
          </a:r>
          <a:r>
            <a:rPr lang="da-DK" sz="1100"/>
            <a:t>:00</a:t>
          </a:r>
        </a:p>
        <a:p>
          <a:r>
            <a:rPr lang="da-DK" sz="1100"/>
            <a:t>Sekunder/100:</a:t>
          </a:r>
          <a:r>
            <a:rPr lang="da-DK" sz="1100" baseline="0"/>
            <a:t>  00:00:</a:t>
          </a:r>
          <a:r>
            <a:rPr lang="da-DK" sz="1100" b="1" baseline="0"/>
            <a:t>00</a:t>
          </a:r>
          <a:endParaRPr lang="da-DK" sz="1100" b="0" baseline="0"/>
        </a:p>
        <a:p>
          <a:r>
            <a:rPr lang="da-DK" sz="1100" b="0" baseline="0"/>
            <a:t>Arket omregner selv til  sekunder og overføre til ark" resultat"</a:t>
          </a:r>
        </a:p>
        <a:p>
          <a:r>
            <a:rPr lang="da-DK" sz="1100" b="0" baseline="0"/>
            <a:t>Brug scroul pilen i bunden af skærmen for at kom fra leg 1 til leg 10.</a:t>
          </a:r>
        </a:p>
        <a:p>
          <a:endParaRPr lang="da-DK" sz="1100"/>
        </a:p>
      </xdr:txBody>
    </xdr:sp>
    <xdr:clientData/>
  </xdr:twoCellAnchor>
  <xdr:twoCellAnchor editAs="oneCell">
    <xdr:from>
      <xdr:col>0</xdr:col>
      <xdr:colOff>23232</xdr:colOff>
      <xdr:row>20</xdr:row>
      <xdr:rowOff>92927</xdr:rowOff>
    </xdr:from>
    <xdr:to>
      <xdr:col>2</xdr:col>
      <xdr:colOff>104543</xdr:colOff>
      <xdr:row>21</xdr:row>
      <xdr:rowOff>47332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4B932C30-D19A-4AD6-A5F4-60331C29B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2" y="4836377"/>
          <a:ext cx="3081686" cy="1449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0</xdr:row>
      <xdr:rowOff>38100</xdr:rowOff>
    </xdr:from>
    <xdr:to>
      <xdr:col>16</xdr:col>
      <xdr:colOff>647700</xdr:colOff>
      <xdr:row>3</xdr:row>
      <xdr:rowOff>161925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F39939F-EABE-4C2F-8FD0-D232C324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72625" y="38100"/>
          <a:ext cx="10382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15</xdr:col>
      <xdr:colOff>66675</xdr:colOff>
      <xdr:row>0</xdr:row>
      <xdr:rowOff>47625</xdr:rowOff>
    </xdr:from>
    <xdr:to>
      <xdr:col>16</xdr:col>
      <xdr:colOff>657225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91B55E-6AEF-4F02-B7B3-A7E568E2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82150" y="47625"/>
          <a:ext cx="10382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30</xdr:col>
      <xdr:colOff>0</xdr:colOff>
      <xdr:row>0</xdr:row>
      <xdr:rowOff>104775</xdr:rowOff>
    </xdr:from>
    <xdr:to>
      <xdr:col>31</xdr:col>
      <xdr:colOff>590550</xdr:colOff>
      <xdr:row>3</xdr:row>
      <xdr:rowOff>228600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FF0B175-366D-4585-BDBE-A6132A1C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87875" y="104775"/>
          <a:ext cx="10382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32</xdr:col>
      <xdr:colOff>190500</xdr:colOff>
      <xdr:row>0</xdr:row>
      <xdr:rowOff>19050</xdr:rowOff>
    </xdr:from>
    <xdr:to>
      <xdr:col>32</xdr:col>
      <xdr:colOff>1238250</xdr:colOff>
      <xdr:row>3</xdr:row>
      <xdr:rowOff>142875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9CDEE688-0B9D-4068-BE11-E6707BDC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19050"/>
          <a:ext cx="10477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F710B-14E3-49AD-B9C9-571621586AC7}">
  <sheetPr>
    <tabColor rgb="FF0070C0"/>
  </sheetPr>
  <dimension ref="A2:L7"/>
  <sheetViews>
    <sheetView workbookViewId="0">
      <selection activeCell="D9" sqref="D9"/>
    </sheetView>
  </sheetViews>
  <sheetFormatPr defaultRowHeight="15"/>
  <cols>
    <col min="2" max="2" width="14.140625" customWidth="1"/>
    <col min="3" max="3" width="14.5703125" customWidth="1"/>
    <col min="4" max="4" width="13.140625" customWidth="1"/>
    <col min="5" max="5" width="13.85546875" customWidth="1"/>
    <col min="6" max="6" width="13.7109375" customWidth="1"/>
    <col min="7" max="7" width="13.85546875" customWidth="1"/>
    <col min="8" max="8" width="14.5703125" customWidth="1"/>
    <col min="9" max="10" width="14.28515625" customWidth="1"/>
    <col min="11" max="11" width="15.85546875" customWidth="1"/>
    <col min="12" max="12" width="16.7109375" customWidth="1"/>
  </cols>
  <sheetData>
    <row r="2" spans="1:12">
      <c r="A2" s="28"/>
      <c r="B2" s="32" t="s">
        <v>44</v>
      </c>
      <c r="C2" s="32" t="s">
        <v>45</v>
      </c>
      <c r="D2" s="32" t="s">
        <v>46</v>
      </c>
      <c r="E2" s="32" t="s">
        <v>47</v>
      </c>
      <c r="F2" s="32" t="s">
        <v>48</v>
      </c>
      <c r="G2" s="32" t="s">
        <v>49</v>
      </c>
      <c r="H2" s="32" t="s">
        <v>50</v>
      </c>
      <c r="I2" s="32" t="s">
        <v>51</v>
      </c>
      <c r="J2" s="32" t="s">
        <v>52</v>
      </c>
      <c r="K2" s="32" t="s">
        <v>53</v>
      </c>
      <c r="L2" s="32" t="s">
        <v>54</v>
      </c>
    </row>
    <row r="3" spans="1:12">
      <c r="A3" s="32" t="s">
        <v>41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>
      <c r="A5" s="32" t="s">
        <v>42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>
      <c r="A7" s="32" t="s">
        <v>43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Q12"/>
  <sheetViews>
    <sheetView zoomScale="82" zoomScaleNormal="82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5" sqref="E15"/>
    </sheetView>
  </sheetViews>
  <sheetFormatPr defaultRowHeight="15"/>
  <cols>
    <col min="1" max="1" width="8.140625" style="3" customWidth="1"/>
    <col min="2" max="2" width="36.85546875" bestFit="1" customWidth="1"/>
    <col min="3" max="3" width="6.140625" style="3" bestFit="1" customWidth="1"/>
    <col min="4" max="4" width="12" style="25" bestFit="1" customWidth="1"/>
    <col min="5" max="5" width="12.28515625" customWidth="1"/>
    <col min="6" max="6" width="13" customWidth="1"/>
    <col min="7" max="7" width="14.28515625" customWidth="1"/>
    <col min="8" max="8" width="11" bestFit="1" customWidth="1"/>
    <col min="9" max="9" width="12.28515625" customWidth="1"/>
    <col min="10" max="10" width="14" customWidth="1"/>
    <col min="11" max="11" width="13.42578125" customWidth="1"/>
    <col min="12" max="12" width="12" bestFit="1" customWidth="1"/>
    <col min="13" max="13" width="12" customWidth="1"/>
    <col min="14" max="14" width="15.28515625" customWidth="1"/>
    <col min="15" max="15" width="14.42578125" customWidth="1"/>
    <col min="17" max="17" width="10.7109375" customWidth="1"/>
    <col min="18" max="18" width="13.28515625" customWidth="1"/>
    <col min="19" max="19" width="12.42578125" customWidth="1"/>
    <col min="20" max="20" width="11" bestFit="1" customWidth="1"/>
    <col min="21" max="21" width="11" customWidth="1"/>
    <col min="22" max="22" width="12.42578125" customWidth="1"/>
    <col min="23" max="23" width="13.28515625" customWidth="1"/>
    <col min="25" max="25" width="11.140625" customWidth="1"/>
    <col min="26" max="26" width="13.7109375" customWidth="1"/>
    <col min="27" max="27" width="13.140625" customWidth="1"/>
    <col min="28" max="28" width="9.140625" style="25"/>
    <col min="30" max="30" width="13.140625" customWidth="1"/>
    <col min="31" max="31" width="12.5703125" customWidth="1"/>
    <col min="33" max="33" width="10.5703125" customWidth="1"/>
    <col min="34" max="34" width="13.140625" customWidth="1"/>
    <col min="35" max="35" width="12.140625" customWidth="1"/>
    <col min="37" max="37" width="10.5703125" customWidth="1"/>
    <col min="38" max="38" width="12.85546875" customWidth="1"/>
    <col min="39" max="39" width="12.140625" customWidth="1"/>
    <col min="41" max="41" width="10.5703125" customWidth="1"/>
    <col min="42" max="42" width="13" customWidth="1"/>
    <col min="43" max="43" width="12.85546875" customWidth="1"/>
  </cols>
  <sheetData>
    <row r="1" spans="1:43" ht="22.5">
      <c r="A1" s="53" t="s">
        <v>38</v>
      </c>
      <c r="B1" s="54"/>
      <c r="C1" s="55"/>
      <c r="D1" s="29" t="s">
        <v>40</v>
      </c>
      <c r="G1" s="1"/>
      <c r="T1">
        <v>2018</v>
      </c>
    </row>
    <row r="2" spans="1:43" ht="24" thickBot="1">
      <c r="A2" s="53"/>
      <c r="B2" s="54">
        <f>'Info og lege'!$B$3</f>
        <v>0</v>
      </c>
      <c r="C2" s="56"/>
      <c r="G2" s="1"/>
    </row>
    <row r="3" spans="1:43" ht="23.25">
      <c r="A3" s="75"/>
      <c r="B3" s="75"/>
      <c r="C3" s="56"/>
      <c r="D3" s="33"/>
      <c r="E3" s="34"/>
      <c r="F3" s="34"/>
      <c r="G3" s="35"/>
      <c r="H3" s="33"/>
      <c r="I3" s="34"/>
      <c r="J3" s="34"/>
      <c r="K3" s="35"/>
      <c r="L3" s="33"/>
      <c r="M3" s="34"/>
      <c r="N3" s="34"/>
      <c r="O3" s="35"/>
      <c r="P3" s="33"/>
      <c r="Q3" s="34"/>
      <c r="R3" s="34"/>
      <c r="S3" s="35"/>
      <c r="T3" s="33"/>
      <c r="U3" s="34"/>
      <c r="V3" s="34"/>
      <c r="W3" s="35"/>
      <c r="X3" s="36"/>
      <c r="Y3" s="37"/>
      <c r="Z3" s="37"/>
      <c r="AA3" s="38"/>
      <c r="AB3" s="36"/>
      <c r="AC3" s="37"/>
      <c r="AD3" s="37"/>
      <c r="AE3" s="38"/>
      <c r="AF3" s="36"/>
      <c r="AG3" s="37"/>
      <c r="AH3" s="37"/>
      <c r="AI3" s="38"/>
      <c r="AJ3" s="36"/>
      <c r="AK3" s="37"/>
      <c r="AL3" s="37"/>
      <c r="AM3" s="38"/>
      <c r="AN3" s="36"/>
      <c r="AO3" s="37"/>
      <c r="AP3" s="37"/>
      <c r="AQ3" s="38"/>
    </row>
    <row r="4" spans="1:43" ht="26.25" customHeight="1" thickBot="1">
      <c r="A4" s="57"/>
      <c r="B4" s="58"/>
      <c r="C4" s="58"/>
      <c r="D4" s="71" t="s">
        <v>28</v>
      </c>
      <c r="E4" s="72"/>
      <c r="F4" s="73">
        <f>'Info og lege'!$C$3</f>
        <v>0</v>
      </c>
      <c r="G4" s="74"/>
      <c r="H4" s="71" t="s">
        <v>29</v>
      </c>
      <c r="I4" s="72"/>
      <c r="J4" s="73">
        <f>'Info og lege'!$D$3</f>
        <v>0</v>
      </c>
      <c r="K4" s="74"/>
      <c r="L4" s="71" t="s">
        <v>30</v>
      </c>
      <c r="M4" s="72"/>
      <c r="N4" s="73">
        <f>'Info og lege'!$E$3</f>
        <v>0</v>
      </c>
      <c r="O4" s="74"/>
      <c r="P4" s="71" t="s">
        <v>31</v>
      </c>
      <c r="Q4" s="72"/>
      <c r="R4" s="73">
        <f>'Info og lege'!$F$3</f>
        <v>0</v>
      </c>
      <c r="S4" s="74"/>
      <c r="T4" s="71" t="s">
        <v>32</v>
      </c>
      <c r="U4" s="72"/>
      <c r="V4" s="73">
        <f>'Info og lege'!$G$3</f>
        <v>0</v>
      </c>
      <c r="W4" s="74"/>
      <c r="X4" s="67" t="s">
        <v>33</v>
      </c>
      <c r="Y4" s="68"/>
      <c r="Z4" s="69">
        <f>'Info og lege'!$H$3</f>
        <v>0</v>
      </c>
      <c r="AA4" s="70"/>
      <c r="AB4" s="67" t="s">
        <v>34</v>
      </c>
      <c r="AC4" s="68"/>
      <c r="AD4" s="69">
        <f>'Info og lege'!$I$3</f>
        <v>0</v>
      </c>
      <c r="AE4" s="70"/>
      <c r="AF4" s="67" t="s">
        <v>35</v>
      </c>
      <c r="AG4" s="68"/>
      <c r="AH4" s="69">
        <f>'Info og lege'!$J$3</f>
        <v>0</v>
      </c>
      <c r="AI4" s="70"/>
      <c r="AJ4" s="67" t="s">
        <v>36</v>
      </c>
      <c r="AK4" s="68"/>
      <c r="AL4" s="69">
        <f>'Info og lege'!$K$3</f>
        <v>0</v>
      </c>
      <c r="AM4" s="70"/>
      <c r="AN4" s="67" t="s">
        <v>37</v>
      </c>
      <c r="AO4" s="68"/>
      <c r="AP4" s="69">
        <f>'Info og lege'!$L$3</f>
        <v>0</v>
      </c>
      <c r="AQ4" s="70"/>
    </row>
    <row r="5" spans="1:43" ht="51.75" customHeight="1">
      <c r="A5" s="59" t="s">
        <v>4</v>
      </c>
      <c r="B5" s="60" t="s">
        <v>5</v>
      </c>
      <c r="C5" s="59" t="s">
        <v>10</v>
      </c>
      <c r="D5" s="39" t="s">
        <v>0</v>
      </c>
      <c r="E5" s="40" t="s">
        <v>1</v>
      </c>
      <c r="F5" s="41" t="s">
        <v>2</v>
      </c>
      <c r="G5" s="43" t="s">
        <v>3</v>
      </c>
      <c r="H5" s="39" t="s">
        <v>0</v>
      </c>
      <c r="I5" s="40" t="s">
        <v>1</v>
      </c>
      <c r="J5" s="41" t="s">
        <v>2</v>
      </c>
      <c r="K5" s="43" t="s">
        <v>3</v>
      </c>
      <c r="L5" s="39" t="s">
        <v>0</v>
      </c>
      <c r="M5" s="40" t="s">
        <v>1</v>
      </c>
      <c r="N5" s="41" t="s">
        <v>2</v>
      </c>
      <c r="O5" s="43" t="s">
        <v>3</v>
      </c>
      <c r="P5" s="39" t="s">
        <v>0</v>
      </c>
      <c r="Q5" s="40" t="s">
        <v>1</v>
      </c>
      <c r="R5" s="41" t="s">
        <v>2</v>
      </c>
      <c r="S5" s="43" t="s">
        <v>3</v>
      </c>
      <c r="T5" s="39" t="s">
        <v>0</v>
      </c>
      <c r="U5" s="40" t="s">
        <v>1</v>
      </c>
      <c r="V5" s="41" t="s">
        <v>2</v>
      </c>
      <c r="W5" s="42" t="s">
        <v>3</v>
      </c>
      <c r="X5" s="39" t="s">
        <v>0</v>
      </c>
      <c r="Y5" s="40" t="s">
        <v>1</v>
      </c>
      <c r="Z5" s="41" t="s">
        <v>2</v>
      </c>
      <c r="AA5" s="43" t="s">
        <v>3</v>
      </c>
      <c r="AB5" s="39" t="s">
        <v>0</v>
      </c>
      <c r="AC5" s="40" t="s">
        <v>1</v>
      </c>
      <c r="AD5" s="41" t="s">
        <v>2</v>
      </c>
      <c r="AE5" s="43" t="s">
        <v>3</v>
      </c>
      <c r="AF5" s="39" t="s">
        <v>0</v>
      </c>
      <c r="AG5" s="40" t="s">
        <v>1</v>
      </c>
      <c r="AH5" s="41" t="s">
        <v>2</v>
      </c>
      <c r="AI5" s="43" t="s">
        <v>3</v>
      </c>
      <c r="AJ5" s="39" t="s">
        <v>0</v>
      </c>
      <c r="AK5" s="40" t="s">
        <v>1</v>
      </c>
      <c r="AL5" s="41" t="s">
        <v>2</v>
      </c>
      <c r="AM5" s="43" t="s">
        <v>3</v>
      </c>
      <c r="AN5" s="39" t="s">
        <v>0</v>
      </c>
      <c r="AO5" s="40" t="s">
        <v>1</v>
      </c>
      <c r="AP5" s="41" t="s">
        <v>2</v>
      </c>
      <c r="AQ5" s="43" t="s">
        <v>3</v>
      </c>
    </row>
    <row r="6" spans="1:43">
      <c r="A6" s="61"/>
      <c r="B6" s="62"/>
      <c r="C6" s="63"/>
      <c r="D6" s="44">
        <v>0</v>
      </c>
      <c r="E6" s="45">
        <v>0</v>
      </c>
      <c r="F6" s="46">
        <v>0</v>
      </c>
      <c r="G6" s="47">
        <f>D6*60+E6+(F6/100)</f>
        <v>0</v>
      </c>
      <c r="H6" s="48">
        <v>0</v>
      </c>
      <c r="I6" s="45">
        <v>0</v>
      </c>
      <c r="J6" s="46">
        <v>0</v>
      </c>
      <c r="K6" s="47">
        <f t="shared" ref="K6:K10" si="0">H6*60+I6+(J6/100)</f>
        <v>0</v>
      </c>
      <c r="L6" s="44">
        <v>0</v>
      </c>
      <c r="M6" s="45">
        <v>0</v>
      </c>
      <c r="N6" s="46">
        <v>0</v>
      </c>
      <c r="O6" s="47">
        <f t="shared" ref="O6:O9" si="1">L6*60+M6+(N6/100)</f>
        <v>0</v>
      </c>
      <c r="P6" s="48">
        <v>0</v>
      </c>
      <c r="Q6" s="45">
        <v>0</v>
      </c>
      <c r="R6" s="46">
        <v>0</v>
      </c>
      <c r="S6" s="47">
        <f>P6*60+Q6+(R6/100)</f>
        <v>0</v>
      </c>
      <c r="T6" s="44">
        <v>0</v>
      </c>
      <c r="U6" s="45">
        <v>0</v>
      </c>
      <c r="V6" s="46">
        <v>0</v>
      </c>
      <c r="W6" s="47">
        <f>T6*60+U6+(V6/100)</f>
        <v>0</v>
      </c>
      <c r="X6" s="44">
        <v>0</v>
      </c>
      <c r="Y6" s="45">
        <v>0</v>
      </c>
      <c r="Z6" s="46">
        <v>0</v>
      </c>
      <c r="AA6" s="47">
        <f>X6*60+Y6+(Z6/100)</f>
        <v>0</v>
      </c>
      <c r="AB6" s="44">
        <v>0</v>
      </c>
      <c r="AC6" s="45">
        <v>0</v>
      </c>
      <c r="AD6" s="46">
        <v>0</v>
      </c>
      <c r="AE6" s="47">
        <f>AB6*60+AC6+(AD6/100)</f>
        <v>0</v>
      </c>
      <c r="AF6" s="44">
        <v>0</v>
      </c>
      <c r="AG6" s="45">
        <v>0</v>
      </c>
      <c r="AH6" s="46">
        <v>0</v>
      </c>
      <c r="AI6" s="47">
        <f>AF6*60+AG6+(AH6/100)</f>
        <v>0</v>
      </c>
      <c r="AJ6" s="44">
        <v>0</v>
      </c>
      <c r="AK6" s="45">
        <v>0</v>
      </c>
      <c r="AL6" s="46">
        <v>0</v>
      </c>
      <c r="AM6" s="47">
        <f>AJ6*60+AK6+(AL6/100)</f>
        <v>0</v>
      </c>
      <c r="AN6" s="44">
        <v>0</v>
      </c>
      <c r="AO6" s="45">
        <v>0</v>
      </c>
      <c r="AP6" s="46">
        <v>0</v>
      </c>
      <c r="AQ6" s="47">
        <f>AN6*60+AO6+(AP6/100)</f>
        <v>0</v>
      </c>
    </row>
    <row r="7" spans="1:43">
      <c r="A7" s="61"/>
      <c r="B7" s="62"/>
      <c r="C7" s="63"/>
      <c r="D7" s="48">
        <v>0</v>
      </c>
      <c r="E7" s="45">
        <v>0</v>
      </c>
      <c r="F7" s="46">
        <v>0</v>
      </c>
      <c r="G7" s="47">
        <f>D7*60+E7+(F7/100)</f>
        <v>0</v>
      </c>
      <c r="H7" s="44">
        <v>0</v>
      </c>
      <c r="I7" s="45">
        <v>0</v>
      </c>
      <c r="J7" s="46">
        <v>0</v>
      </c>
      <c r="K7" s="47">
        <f t="shared" si="0"/>
        <v>0</v>
      </c>
      <c r="L7" s="48">
        <v>0</v>
      </c>
      <c r="M7" s="45">
        <v>0</v>
      </c>
      <c r="N7" s="46">
        <v>0</v>
      </c>
      <c r="O7" s="47">
        <f t="shared" si="1"/>
        <v>0</v>
      </c>
      <c r="P7" s="48">
        <v>0</v>
      </c>
      <c r="Q7" s="45">
        <v>0</v>
      </c>
      <c r="R7" s="46">
        <v>0</v>
      </c>
      <c r="S7" s="47">
        <f t="shared" ref="S7:S10" si="2">P7*60+Q7+(R7/100)</f>
        <v>0</v>
      </c>
      <c r="T7" s="48">
        <v>0</v>
      </c>
      <c r="U7" s="45">
        <v>0</v>
      </c>
      <c r="V7" s="46">
        <v>0</v>
      </c>
      <c r="W7" s="47">
        <f t="shared" ref="W7:W10" si="3">T7*60+U7+(V7/100)</f>
        <v>0</v>
      </c>
      <c r="X7" s="44">
        <v>0</v>
      </c>
      <c r="Y7" s="45">
        <v>0</v>
      </c>
      <c r="Z7" s="46">
        <v>0</v>
      </c>
      <c r="AA7" s="47">
        <f t="shared" ref="AA7:AA10" si="4">X7*60+Y7+(Z7/100)</f>
        <v>0</v>
      </c>
      <c r="AB7" s="44">
        <v>0</v>
      </c>
      <c r="AC7" s="45">
        <v>0</v>
      </c>
      <c r="AD7" s="46">
        <v>0</v>
      </c>
      <c r="AE7" s="47">
        <f t="shared" ref="AE7:AE10" si="5">AB7*60+AC7+(AD7/100)</f>
        <v>0</v>
      </c>
      <c r="AF7" s="44">
        <v>0</v>
      </c>
      <c r="AG7" s="45">
        <v>0</v>
      </c>
      <c r="AH7" s="46">
        <v>0</v>
      </c>
      <c r="AI7" s="47">
        <f t="shared" ref="AI7:AI10" si="6">AF7*60+AG7+(AH7/100)</f>
        <v>0</v>
      </c>
      <c r="AJ7" s="44">
        <v>0</v>
      </c>
      <c r="AK7" s="45">
        <v>0</v>
      </c>
      <c r="AL7" s="46">
        <v>0</v>
      </c>
      <c r="AM7" s="47">
        <f t="shared" ref="AM7:AM10" si="7">AJ7*60+AK7+(AL7/100)</f>
        <v>0</v>
      </c>
      <c r="AN7" s="44">
        <v>0</v>
      </c>
      <c r="AO7" s="45">
        <v>0</v>
      </c>
      <c r="AP7" s="46">
        <v>0</v>
      </c>
      <c r="AQ7" s="47">
        <f t="shared" ref="AQ7:AQ10" si="8">AN7*60+AO7+(AP7/100)</f>
        <v>0</v>
      </c>
    </row>
    <row r="8" spans="1:43">
      <c r="A8" s="61"/>
      <c r="B8" s="62"/>
      <c r="C8" s="63"/>
      <c r="D8" s="44">
        <v>0</v>
      </c>
      <c r="E8" s="45">
        <v>0</v>
      </c>
      <c r="F8" s="46">
        <v>0</v>
      </c>
      <c r="G8" s="47">
        <f t="shared" ref="G8:G10" si="9">D8*60+E8+(F8/100)</f>
        <v>0</v>
      </c>
      <c r="H8" s="48">
        <v>0</v>
      </c>
      <c r="I8" s="45">
        <v>0</v>
      </c>
      <c r="J8" s="46">
        <v>0</v>
      </c>
      <c r="K8" s="47">
        <f t="shared" si="0"/>
        <v>0</v>
      </c>
      <c r="L8" s="44">
        <v>0</v>
      </c>
      <c r="M8" s="45">
        <v>0</v>
      </c>
      <c r="N8" s="46">
        <v>0</v>
      </c>
      <c r="O8" s="47">
        <f t="shared" si="1"/>
        <v>0</v>
      </c>
      <c r="P8" s="48">
        <v>0</v>
      </c>
      <c r="Q8" s="45">
        <v>0</v>
      </c>
      <c r="R8" s="46">
        <v>0</v>
      </c>
      <c r="S8" s="47">
        <f t="shared" si="2"/>
        <v>0</v>
      </c>
      <c r="T8" s="48">
        <v>0</v>
      </c>
      <c r="U8" s="45">
        <v>0</v>
      </c>
      <c r="V8" s="46">
        <v>0</v>
      </c>
      <c r="W8" s="47">
        <f t="shared" si="3"/>
        <v>0</v>
      </c>
      <c r="X8" s="44">
        <v>0</v>
      </c>
      <c r="Y8" s="45">
        <v>0</v>
      </c>
      <c r="Z8" s="46">
        <v>0</v>
      </c>
      <c r="AA8" s="47">
        <f t="shared" si="4"/>
        <v>0</v>
      </c>
      <c r="AB8" s="44">
        <v>0</v>
      </c>
      <c r="AC8" s="45">
        <v>0</v>
      </c>
      <c r="AD8" s="46">
        <v>0</v>
      </c>
      <c r="AE8" s="47">
        <f t="shared" si="5"/>
        <v>0</v>
      </c>
      <c r="AF8" s="44">
        <v>0</v>
      </c>
      <c r="AG8" s="45">
        <v>0</v>
      </c>
      <c r="AH8" s="46">
        <v>0</v>
      </c>
      <c r="AI8" s="47">
        <f t="shared" si="6"/>
        <v>0</v>
      </c>
      <c r="AJ8" s="44">
        <v>0</v>
      </c>
      <c r="AK8" s="45">
        <v>0</v>
      </c>
      <c r="AL8" s="46">
        <v>0</v>
      </c>
      <c r="AM8" s="47">
        <f t="shared" si="7"/>
        <v>0</v>
      </c>
      <c r="AN8" s="44">
        <v>0</v>
      </c>
      <c r="AO8" s="45">
        <v>0</v>
      </c>
      <c r="AP8" s="46">
        <v>0</v>
      </c>
      <c r="AQ8" s="47">
        <f t="shared" si="8"/>
        <v>0</v>
      </c>
    </row>
    <row r="9" spans="1:43">
      <c r="A9" s="61"/>
      <c r="B9" s="62"/>
      <c r="C9" s="63"/>
      <c r="D9" s="44">
        <v>0</v>
      </c>
      <c r="E9" s="45">
        <v>0</v>
      </c>
      <c r="F9" s="46">
        <v>0</v>
      </c>
      <c r="G9" s="47">
        <f t="shared" si="9"/>
        <v>0</v>
      </c>
      <c r="H9" s="44">
        <v>0</v>
      </c>
      <c r="I9" s="45">
        <v>0</v>
      </c>
      <c r="J9" s="46">
        <v>0</v>
      </c>
      <c r="K9" s="47">
        <f t="shared" si="0"/>
        <v>0</v>
      </c>
      <c r="L9" s="44">
        <v>0</v>
      </c>
      <c r="M9" s="45">
        <v>0</v>
      </c>
      <c r="N9" s="46">
        <v>0</v>
      </c>
      <c r="O9" s="47">
        <f t="shared" si="1"/>
        <v>0</v>
      </c>
      <c r="P9" s="44">
        <v>0</v>
      </c>
      <c r="Q9" s="45">
        <v>0</v>
      </c>
      <c r="R9" s="46">
        <v>0</v>
      </c>
      <c r="S9" s="47">
        <f t="shared" si="2"/>
        <v>0</v>
      </c>
      <c r="T9" s="44">
        <v>0</v>
      </c>
      <c r="U9" s="45">
        <v>0</v>
      </c>
      <c r="V9" s="46">
        <v>0</v>
      </c>
      <c r="W9" s="47">
        <f t="shared" si="3"/>
        <v>0</v>
      </c>
      <c r="X9" s="44">
        <v>0</v>
      </c>
      <c r="Y9" s="45">
        <v>0</v>
      </c>
      <c r="Z9" s="46">
        <v>0</v>
      </c>
      <c r="AA9" s="47">
        <f t="shared" si="4"/>
        <v>0</v>
      </c>
      <c r="AB9" s="44">
        <v>0</v>
      </c>
      <c r="AC9" s="45">
        <v>0</v>
      </c>
      <c r="AD9" s="46">
        <v>0</v>
      </c>
      <c r="AE9" s="47">
        <f t="shared" si="5"/>
        <v>0</v>
      </c>
      <c r="AF9" s="44">
        <v>0</v>
      </c>
      <c r="AG9" s="45">
        <v>0</v>
      </c>
      <c r="AH9" s="46">
        <v>0</v>
      </c>
      <c r="AI9" s="47">
        <f t="shared" si="6"/>
        <v>0</v>
      </c>
      <c r="AJ9" s="44">
        <v>0</v>
      </c>
      <c r="AK9" s="45">
        <v>0</v>
      </c>
      <c r="AL9" s="46">
        <v>0</v>
      </c>
      <c r="AM9" s="47">
        <f t="shared" si="7"/>
        <v>0</v>
      </c>
      <c r="AN9" s="44">
        <v>0</v>
      </c>
      <c r="AO9" s="45">
        <v>0</v>
      </c>
      <c r="AP9" s="46">
        <v>0</v>
      </c>
      <c r="AQ9" s="47">
        <f t="shared" si="8"/>
        <v>0</v>
      </c>
    </row>
    <row r="10" spans="1:43" s="22" customFormat="1" ht="15.75" thickBot="1">
      <c r="A10" s="64"/>
      <c r="B10" s="65"/>
      <c r="C10" s="66"/>
      <c r="D10" s="49">
        <v>0</v>
      </c>
      <c r="E10" s="50">
        <v>0</v>
      </c>
      <c r="F10" s="51">
        <v>0</v>
      </c>
      <c r="G10" s="52">
        <f t="shared" si="9"/>
        <v>0</v>
      </c>
      <c r="H10" s="49">
        <v>0</v>
      </c>
      <c r="I10" s="50">
        <v>0</v>
      </c>
      <c r="J10" s="51">
        <v>0</v>
      </c>
      <c r="K10" s="52">
        <f t="shared" si="0"/>
        <v>0</v>
      </c>
      <c r="L10" s="49">
        <v>0</v>
      </c>
      <c r="M10" s="50">
        <v>0</v>
      </c>
      <c r="N10" s="51">
        <v>0</v>
      </c>
      <c r="O10" s="52">
        <f t="shared" ref="O10" si="10">L10*60+M10+(N10/100)</f>
        <v>0</v>
      </c>
      <c r="P10" s="49">
        <v>0</v>
      </c>
      <c r="Q10" s="50">
        <v>0</v>
      </c>
      <c r="R10" s="51">
        <v>0</v>
      </c>
      <c r="S10" s="52">
        <f t="shared" si="2"/>
        <v>0</v>
      </c>
      <c r="T10" s="49">
        <v>0</v>
      </c>
      <c r="U10" s="50">
        <v>0</v>
      </c>
      <c r="V10" s="51">
        <v>0</v>
      </c>
      <c r="W10" s="52">
        <f t="shared" si="3"/>
        <v>0</v>
      </c>
      <c r="X10" s="49">
        <v>0</v>
      </c>
      <c r="Y10" s="50">
        <v>0</v>
      </c>
      <c r="Z10" s="51">
        <v>0</v>
      </c>
      <c r="AA10" s="52">
        <f t="shared" si="4"/>
        <v>0</v>
      </c>
      <c r="AB10" s="49">
        <v>0</v>
      </c>
      <c r="AC10" s="50">
        <v>0</v>
      </c>
      <c r="AD10" s="51">
        <v>0</v>
      </c>
      <c r="AE10" s="52">
        <f t="shared" si="5"/>
        <v>0</v>
      </c>
      <c r="AF10" s="49">
        <v>0</v>
      </c>
      <c r="AG10" s="50">
        <v>0</v>
      </c>
      <c r="AH10" s="51">
        <v>0</v>
      </c>
      <c r="AI10" s="52">
        <f t="shared" si="6"/>
        <v>0</v>
      </c>
      <c r="AJ10" s="49">
        <v>0</v>
      </c>
      <c r="AK10" s="50">
        <v>0</v>
      </c>
      <c r="AL10" s="51">
        <v>0</v>
      </c>
      <c r="AM10" s="52">
        <f t="shared" si="7"/>
        <v>0</v>
      </c>
      <c r="AN10" s="49">
        <v>0</v>
      </c>
      <c r="AO10" s="50">
        <v>0</v>
      </c>
      <c r="AP10" s="51">
        <v>0</v>
      </c>
      <c r="AQ10" s="52">
        <f t="shared" si="8"/>
        <v>0</v>
      </c>
    </row>
    <row r="11" spans="1:43" s="22" customFormat="1">
      <c r="A11" s="23"/>
      <c r="B11" s="24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 s="22" customFormat="1">
      <c r="A12" s="23"/>
      <c r="B12" s="24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</sheetData>
  <sheetProtection algorithmName="SHA-512" hashValue="ykLSHngfLb9ogQBFIqrk19S0dp71+QkMbi6D/r+2vcaealWwb9TrC6BApY+ln64hZvLI6QijWyW6t5aQBcF/zQ==" saltValue="d6e1geUCdY/GSPH07+IRww==" spinCount="100000" sheet="1" objects="1" scenarios="1"/>
  <mergeCells count="21">
    <mergeCell ref="A3:B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N4:AO4"/>
    <mergeCell ref="AP4:AQ4"/>
    <mergeCell ref="AD4:AE4"/>
    <mergeCell ref="AF4:AG4"/>
    <mergeCell ref="AH4:AI4"/>
    <mergeCell ref="AJ4:AK4"/>
    <mergeCell ref="AL4:AM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G24"/>
  <sheetViews>
    <sheetView zoomScale="80" zoomScaleNormal="80" workbookViewId="0">
      <pane xSplit="3" topLeftCell="D1" activePane="topRight" state="frozen"/>
      <selection pane="topRight" activeCell="L35" sqref="L35"/>
    </sheetView>
  </sheetViews>
  <sheetFormatPr defaultRowHeight="15"/>
  <cols>
    <col min="1" max="1" width="8" customWidth="1"/>
    <col min="2" max="2" width="35.5703125" customWidth="1"/>
    <col min="3" max="3" width="6.140625" bestFit="1" customWidth="1"/>
    <col min="4" max="7" width="6.7109375" customWidth="1"/>
    <col min="8" max="8" width="10.7109375" customWidth="1"/>
    <col min="9" max="9" width="7" customWidth="1"/>
    <col min="10" max="10" width="6.7109375" customWidth="1"/>
    <col min="11" max="11" width="10.7109375" customWidth="1"/>
    <col min="12" max="12" width="7" customWidth="1"/>
    <col min="13" max="13" width="6.7109375" customWidth="1"/>
    <col min="14" max="14" width="10.7109375" customWidth="1"/>
    <col min="15" max="15" width="6.5703125" customWidth="1"/>
    <col min="16" max="16" width="6.7109375" customWidth="1"/>
    <col min="17" max="17" width="10.7109375" customWidth="1"/>
    <col min="18" max="18" width="6.5703125" customWidth="1"/>
    <col min="19" max="19" width="6.7109375" customWidth="1"/>
    <col min="20" max="20" width="10.7109375" customWidth="1"/>
    <col min="21" max="21" width="5.7109375" customWidth="1"/>
    <col min="22" max="22" width="6.7109375" customWidth="1"/>
    <col min="23" max="23" width="10.7109375" customWidth="1"/>
    <col min="24" max="24" width="5.7109375" customWidth="1"/>
    <col min="25" max="25" width="6.7109375" customWidth="1"/>
    <col min="26" max="26" width="10.7109375" customWidth="1"/>
    <col min="27" max="27" width="5.7109375" customWidth="1"/>
    <col min="28" max="28" width="6.7109375" customWidth="1"/>
    <col min="29" max="29" width="10.7109375" customWidth="1"/>
    <col min="30" max="30" width="5.7109375" customWidth="1"/>
    <col min="31" max="31" width="6.7109375" customWidth="1"/>
    <col min="32" max="32" width="10.7109375" customWidth="1"/>
    <col min="33" max="33" width="22.5703125" style="3" customWidth="1"/>
  </cols>
  <sheetData>
    <row r="1" spans="1:33" ht="26.25">
      <c r="A1" s="26" t="s">
        <v>39</v>
      </c>
      <c r="B1" s="15"/>
      <c r="C1" s="15"/>
      <c r="D1" s="31">
        <v>2018</v>
      </c>
      <c r="E1" s="15"/>
      <c r="F1" s="15"/>
      <c r="G1" s="15"/>
      <c r="H1" s="15"/>
      <c r="I1" s="15"/>
    </row>
    <row r="2" spans="1:33" ht="22.5">
      <c r="A2" s="100">
        <f>'Info og lege'!$B$3</f>
        <v>0</v>
      </c>
      <c r="B2" s="100"/>
      <c r="C2" s="16"/>
      <c r="D2" s="16"/>
      <c r="E2" s="16"/>
      <c r="F2" s="16"/>
      <c r="G2" s="16"/>
      <c r="H2" s="16"/>
      <c r="I2" s="16"/>
    </row>
    <row r="4" spans="1:33" ht="22.5">
      <c r="A4" s="13" t="str">
        <f>'Klasse1 tider'!A1</f>
        <v xml:space="preserve">Ponygames </v>
      </c>
      <c r="C4" s="3"/>
      <c r="D4" s="99">
        <f>'Klasse1 tider'!$A$2</f>
        <v>0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Q4" s="3"/>
      <c r="R4" s="99">
        <f t="shared" ref="R4" si="0">$D$4</f>
        <v>0</v>
      </c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G4" s="20"/>
    </row>
    <row r="5" spans="1:33" ht="23.25">
      <c r="A5" s="4"/>
      <c r="C5" s="2"/>
      <c r="AG5" s="20"/>
    </row>
    <row r="6" spans="1:33" ht="21">
      <c r="A6" s="4"/>
      <c r="C6" s="2"/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R6" s="87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9"/>
    </row>
    <row r="7" spans="1:33" ht="15.75" customHeight="1" thickBot="1">
      <c r="A7" s="7"/>
      <c r="B7" s="6"/>
      <c r="C7" s="6"/>
      <c r="D7" s="97" t="s">
        <v>6</v>
      </c>
      <c r="E7" s="98"/>
      <c r="F7" s="92" t="s">
        <v>7</v>
      </c>
      <c r="G7" s="93"/>
      <c r="H7" s="90" t="s">
        <v>17</v>
      </c>
      <c r="I7" s="92" t="s">
        <v>8</v>
      </c>
      <c r="J7" s="93"/>
      <c r="K7" s="90" t="s">
        <v>18</v>
      </c>
      <c r="L7" s="92" t="s">
        <v>9</v>
      </c>
      <c r="M7" s="93"/>
      <c r="N7" s="101" t="s">
        <v>19</v>
      </c>
      <c r="O7" s="92" t="s">
        <v>11</v>
      </c>
      <c r="P7" s="93"/>
      <c r="Q7" s="101" t="s">
        <v>20</v>
      </c>
      <c r="R7" s="103" t="s">
        <v>12</v>
      </c>
      <c r="S7" s="103"/>
      <c r="T7" s="86" t="s">
        <v>21</v>
      </c>
      <c r="U7" s="103" t="s">
        <v>13</v>
      </c>
      <c r="V7" s="103"/>
      <c r="W7" s="86" t="s">
        <v>22</v>
      </c>
      <c r="X7" s="103" t="s">
        <v>14</v>
      </c>
      <c r="Y7" s="103"/>
      <c r="Z7" s="86" t="s">
        <v>23</v>
      </c>
      <c r="AA7" s="103" t="s">
        <v>24</v>
      </c>
      <c r="AB7" s="103"/>
      <c r="AC7" s="86" t="s">
        <v>26</v>
      </c>
      <c r="AD7" s="103" t="s">
        <v>25</v>
      </c>
      <c r="AE7" s="103"/>
      <c r="AF7" s="104" t="s">
        <v>27</v>
      </c>
    </row>
    <row r="8" spans="1:33" ht="15.75" thickBot="1">
      <c r="A8" s="5" t="str">
        <f>'Klasse1 tider'!A5</f>
        <v>Distrikt</v>
      </c>
      <c r="B8" s="6" t="str">
        <f>'Klasse1 tider'!B5</f>
        <v>Klub</v>
      </c>
      <c r="C8" s="5" t="str">
        <f>'Klasse1 tider'!C5</f>
        <v>Fork.</v>
      </c>
      <c r="D8" s="9" t="s">
        <v>15</v>
      </c>
      <c r="E8" s="10" t="s">
        <v>16</v>
      </c>
      <c r="F8" s="9" t="s">
        <v>15</v>
      </c>
      <c r="G8" s="10" t="s">
        <v>16</v>
      </c>
      <c r="H8" s="91"/>
      <c r="I8" s="9" t="s">
        <v>15</v>
      </c>
      <c r="J8" s="10" t="s">
        <v>16</v>
      </c>
      <c r="K8" s="91"/>
      <c r="L8" s="9" t="s">
        <v>15</v>
      </c>
      <c r="M8" s="10" t="s">
        <v>16</v>
      </c>
      <c r="N8" s="102"/>
      <c r="O8" s="9" t="s">
        <v>15</v>
      </c>
      <c r="P8" s="10" t="s">
        <v>16</v>
      </c>
      <c r="Q8" s="102"/>
      <c r="R8" s="9" t="s">
        <v>15</v>
      </c>
      <c r="S8" s="10" t="s">
        <v>16</v>
      </c>
      <c r="T8" s="86"/>
      <c r="U8" s="9" t="s">
        <v>15</v>
      </c>
      <c r="V8" s="10" t="s">
        <v>16</v>
      </c>
      <c r="W8" s="86"/>
      <c r="X8" s="9" t="s">
        <v>15</v>
      </c>
      <c r="Y8" s="10" t="s">
        <v>16</v>
      </c>
      <c r="Z8" s="86"/>
      <c r="AA8" s="9" t="s">
        <v>15</v>
      </c>
      <c r="AB8" s="10" t="s">
        <v>16</v>
      </c>
      <c r="AC8" s="86"/>
      <c r="AD8" s="9" t="s">
        <v>15</v>
      </c>
      <c r="AE8" s="10" t="s">
        <v>16</v>
      </c>
      <c r="AF8" s="104"/>
    </row>
    <row r="9" spans="1:33">
      <c r="A9" s="3">
        <f>'Klasse1 tider'!A6</f>
        <v>0</v>
      </c>
      <c r="B9">
        <f>'Klasse1 tider'!B6</f>
        <v>0</v>
      </c>
      <c r="C9" s="3">
        <f>'Klasse1 tider'!C6</f>
        <v>0</v>
      </c>
      <c r="D9" s="11">
        <f>'Klasse1 tider'!G6</f>
        <v>0</v>
      </c>
      <c r="E9" s="12">
        <f>RANK(D9,D$9:D$13,0)</f>
        <v>1</v>
      </c>
      <c r="F9" s="11">
        <f>'Klasse1 tider'!K6</f>
        <v>0</v>
      </c>
      <c r="G9" s="12">
        <f>RANK(F9,F$9:F$13,0)</f>
        <v>1</v>
      </c>
      <c r="H9" s="8">
        <f>IF(F9=0,0,E9+G9)</f>
        <v>0</v>
      </c>
      <c r="I9" s="11">
        <f>'Klasse1 tider'!O6</f>
        <v>0</v>
      </c>
      <c r="J9" s="12">
        <f>RANK(I9,I$9:I$13,0)</f>
        <v>1</v>
      </c>
      <c r="K9" s="8">
        <f>IF(I9=0,0,H9+J9)</f>
        <v>0</v>
      </c>
      <c r="L9" s="14">
        <f>'Klasse1 tider'!S6</f>
        <v>0</v>
      </c>
      <c r="M9" s="12">
        <f>RANK(L9,L$9:L$13,0)</f>
        <v>1</v>
      </c>
      <c r="N9" s="8">
        <f>IF(L9=0,0,K9+M9)</f>
        <v>0</v>
      </c>
      <c r="O9" s="14">
        <f>'Klasse1 tider'!W6</f>
        <v>0</v>
      </c>
      <c r="P9" s="12">
        <f>RANK(O9,O$9:O$13,0)</f>
        <v>1</v>
      </c>
      <c r="Q9" s="8">
        <f>IF(O9=0,0,N9+P9)</f>
        <v>0</v>
      </c>
      <c r="R9" s="11">
        <f>'Klasse1 tider'!AA6</f>
        <v>0</v>
      </c>
      <c r="S9" s="12">
        <f>RANK(R9,R$9:R$13,0)</f>
        <v>1</v>
      </c>
      <c r="T9" s="8">
        <f>IF(R9=0,0,Q9+S9)</f>
        <v>0</v>
      </c>
      <c r="U9" s="11">
        <f>'Klasse1 tider'!AE6</f>
        <v>0</v>
      </c>
      <c r="V9" s="12">
        <f>RANK(U9,U$9:U$13,0)</f>
        <v>1</v>
      </c>
      <c r="W9" s="8">
        <f>IF(U9=0,0,T9+V9)</f>
        <v>0</v>
      </c>
      <c r="X9" s="11">
        <f>'Klasse1 tider'!AI6</f>
        <v>0</v>
      </c>
      <c r="Y9" s="12">
        <f>RANK(X9,X$9:X$13,0)</f>
        <v>1</v>
      </c>
      <c r="Z9" s="8">
        <f>IF(X9=0,0,W9+Y9)</f>
        <v>0</v>
      </c>
      <c r="AA9" s="11">
        <f>'Klasse1 tider'!AM6</f>
        <v>0</v>
      </c>
      <c r="AB9" s="12">
        <f>RANK(AA9,AA$9:AA$13,0)</f>
        <v>1</v>
      </c>
      <c r="AC9" s="8">
        <f>IF(AA9=0,0,Z9+AB9)</f>
        <v>0</v>
      </c>
      <c r="AD9" s="11">
        <f>'Klasse1 tider'!AQ6</f>
        <v>0</v>
      </c>
      <c r="AE9" s="12">
        <f>RANK(AD9,AD$9:AD$13,0)</f>
        <v>1</v>
      </c>
      <c r="AF9" s="8">
        <f>IF(AD9=0,0,AC9+AE9)</f>
        <v>0</v>
      </c>
    </row>
    <row r="10" spans="1:33">
      <c r="A10" s="3">
        <f>'Klasse1 tider'!A7</f>
        <v>0</v>
      </c>
      <c r="B10">
        <f>'Klasse1 tider'!B7</f>
        <v>0</v>
      </c>
      <c r="C10" s="3">
        <f>'Klasse1 tider'!C7</f>
        <v>0</v>
      </c>
      <c r="D10" s="11">
        <f>'Klasse1 tider'!G7</f>
        <v>0</v>
      </c>
      <c r="E10" s="12">
        <f>RANK(D10,D$9:D$13,0)</f>
        <v>1</v>
      </c>
      <c r="F10" s="11">
        <f>'Klasse1 tider'!K7</f>
        <v>0</v>
      </c>
      <c r="G10" s="12">
        <f>RANK(F10,F$9:F$13,0)</f>
        <v>1</v>
      </c>
      <c r="H10" s="8">
        <f t="shared" ref="H10:H13" si="1">IF(F10=0,0,E10+G10)</f>
        <v>0</v>
      </c>
      <c r="I10" s="11">
        <f>'Klasse1 tider'!O7</f>
        <v>0</v>
      </c>
      <c r="J10" s="12">
        <f>RANK(I10,I$9:I$13,0)</f>
        <v>1</v>
      </c>
      <c r="K10" s="8">
        <f t="shared" ref="K10:K13" si="2">IF(I10=0,0,H10+J10)</f>
        <v>0</v>
      </c>
      <c r="L10" s="14">
        <f>'Klasse1 tider'!S7</f>
        <v>0</v>
      </c>
      <c r="M10" s="12">
        <f>RANK(L10,L$9:L$13,0)</f>
        <v>1</v>
      </c>
      <c r="N10" s="8">
        <f t="shared" ref="N10:N13" si="3">IF(L10=0,0,K10+M10)</f>
        <v>0</v>
      </c>
      <c r="O10" s="14">
        <f>'Klasse1 tider'!W7</f>
        <v>0</v>
      </c>
      <c r="P10" s="12">
        <f>RANK(O10,O$9:O$13,0)</f>
        <v>1</v>
      </c>
      <c r="Q10" s="8">
        <f t="shared" ref="Q10:Q13" si="4">IF(O10=0,0,N10+P10)</f>
        <v>0</v>
      </c>
      <c r="R10" s="11">
        <f>'Klasse1 tider'!AA7</f>
        <v>0</v>
      </c>
      <c r="S10" s="12">
        <f>RANK(R10,R$9:R$13,0)</f>
        <v>1</v>
      </c>
      <c r="T10" s="8">
        <f t="shared" ref="T10:T13" si="5">IF(R10=0,0,Q10+S10)</f>
        <v>0</v>
      </c>
      <c r="U10" s="11">
        <f>'Klasse1 tider'!AE7</f>
        <v>0</v>
      </c>
      <c r="V10" s="12">
        <f>RANK(U10,U$9:U$13,0)</f>
        <v>1</v>
      </c>
      <c r="W10" s="8">
        <f t="shared" ref="W10:W13" si="6">IF(U10=0,0,T10+V10)</f>
        <v>0</v>
      </c>
      <c r="X10" s="11">
        <f>'Klasse1 tider'!AI7</f>
        <v>0</v>
      </c>
      <c r="Y10" s="12">
        <f>RANK(X10,X$9:X$13,0)</f>
        <v>1</v>
      </c>
      <c r="Z10" s="8">
        <f t="shared" ref="Z10:Z13" si="7">IF(X10=0,0,W10+Y10)</f>
        <v>0</v>
      </c>
      <c r="AA10" s="11">
        <f>'Klasse1 tider'!AM7</f>
        <v>0</v>
      </c>
      <c r="AB10" s="12">
        <f>RANK(AA10,AA$9:AA$13,0)</f>
        <v>1</v>
      </c>
      <c r="AC10" s="8">
        <f t="shared" ref="AC10:AC13" si="8">IF(AA10=0,0,Z10+AB10)</f>
        <v>0</v>
      </c>
      <c r="AD10" s="11">
        <f>'Klasse1 tider'!AQ7</f>
        <v>0</v>
      </c>
      <c r="AE10" s="12">
        <f>RANK(AD10,AD$9:AD$13,0)</f>
        <v>1</v>
      </c>
      <c r="AF10" s="8">
        <f t="shared" ref="AF10:AF13" si="9">IF(AD10=0,0,AC10+AE10)</f>
        <v>0</v>
      </c>
    </row>
    <row r="11" spans="1:33">
      <c r="A11" s="3">
        <f>'Klasse1 tider'!A8</f>
        <v>0</v>
      </c>
      <c r="B11">
        <f>'Klasse1 tider'!B8</f>
        <v>0</v>
      </c>
      <c r="C11" s="3">
        <f>'Klasse1 tider'!C8</f>
        <v>0</v>
      </c>
      <c r="D11" s="11">
        <f>'Klasse1 tider'!G8</f>
        <v>0</v>
      </c>
      <c r="E11" s="12">
        <f>RANK(D11,D$9:D$13,0)</f>
        <v>1</v>
      </c>
      <c r="F11" s="11">
        <f>'Klasse1 tider'!K8</f>
        <v>0</v>
      </c>
      <c r="G11" s="12">
        <f>RANK(F11,F$9:F$13,0)</f>
        <v>1</v>
      </c>
      <c r="H11" s="8">
        <f t="shared" si="1"/>
        <v>0</v>
      </c>
      <c r="I11" s="11">
        <f>'Klasse1 tider'!O8</f>
        <v>0</v>
      </c>
      <c r="J11" s="12">
        <f>RANK(I11,I$9:I$13,0)</f>
        <v>1</v>
      </c>
      <c r="K11" s="8">
        <f t="shared" si="2"/>
        <v>0</v>
      </c>
      <c r="L11" s="14">
        <f>'Klasse1 tider'!S8</f>
        <v>0</v>
      </c>
      <c r="M11" s="12">
        <f>RANK(L11,L$9:L$13,0)</f>
        <v>1</v>
      </c>
      <c r="N11" s="8">
        <f t="shared" si="3"/>
        <v>0</v>
      </c>
      <c r="O11" s="14">
        <f>'Klasse1 tider'!W8</f>
        <v>0</v>
      </c>
      <c r="P11" s="12">
        <f>RANK(O11,O$9:O$13,0)</f>
        <v>1</v>
      </c>
      <c r="Q11" s="8">
        <f t="shared" si="4"/>
        <v>0</v>
      </c>
      <c r="R11" s="11">
        <f>'Klasse1 tider'!AA8</f>
        <v>0</v>
      </c>
      <c r="S11" s="12">
        <f>RANK(R11,R$9:R$13,0)</f>
        <v>1</v>
      </c>
      <c r="T11" s="8">
        <f t="shared" si="5"/>
        <v>0</v>
      </c>
      <c r="U11" s="11">
        <f>'Klasse1 tider'!AE8</f>
        <v>0</v>
      </c>
      <c r="V11" s="12">
        <f>RANK(U11,U$9:U$13,0)</f>
        <v>1</v>
      </c>
      <c r="W11" s="8">
        <f t="shared" si="6"/>
        <v>0</v>
      </c>
      <c r="X11" s="11">
        <f>'Klasse1 tider'!AI8</f>
        <v>0</v>
      </c>
      <c r="Y11" s="12">
        <f>RANK(X11,X$9:X$13,0)</f>
        <v>1</v>
      </c>
      <c r="Z11" s="8">
        <f t="shared" si="7"/>
        <v>0</v>
      </c>
      <c r="AA11" s="11">
        <f>'Klasse1 tider'!AM8</f>
        <v>0</v>
      </c>
      <c r="AB11" s="12">
        <f>RANK(AA11,AA$9:AA$13,0)</f>
        <v>1</v>
      </c>
      <c r="AC11" s="8">
        <f t="shared" si="8"/>
        <v>0</v>
      </c>
      <c r="AD11" s="11">
        <f>'Klasse1 tider'!AQ8</f>
        <v>0</v>
      </c>
      <c r="AE11" s="12">
        <f>RANK(AD11,AD$9:AD$13,0)</f>
        <v>1</v>
      </c>
      <c r="AF11" s="8">
        <f t="shared" si="9"/>
        <v>0</v>
      </c>
    </row>
    <row r="12" spans="1:33">
      <c r="A12" s="3">
        <f>'Klasse1 tider'!A9</f>
        <v>0</v>
      </c>
      <c r="B12">
        <f>'Klasse1 tider'!B9</f>
        <v>0</v>
      </c>
      <c r="C12" s="3">
        <f>'Klasse1 tider'!C9</f>
        <v>0</v>
      </c>
      <c r="D12" s="11">
        <f>'Klasse1 tider'!G9</f>
        <v>0</v>
      </c>
      <c r="E12" s="12">
        <f>RANK(D12,D$9:D$13,0)</f>
        <v>1</v>
      </c>
      <c r="F12" s="11">
        <f>'Klasse1 tider'!K9</f>
        <v>0</v>
      </c>
      <c r="G12" s="12">
        <f>RANK(F12,F$9:F$13,0)</f>
        <v>1</v>
      </c>
      <c r="H12" s="8">
        <f t="shared" si="1"/>
        <v>0</v>
      </c>
      <c r="I12" s="11">
        <f>'Klasse1 tider'!O9</f>
        <v>0</v>
      </c>
      <c r="J12" s="12">
        <f>RANK(I12,I$9:I$13,0)</f>
        <v>1</v>
      </c>
      <c r="K12" s="8">
        <f t="shared" si="2"/>
        <v>0</v>
      </c>
      <c r="L12" s="14">
        <f>'Klasse1 tider'!S9</f>
        <v>0</v>
      </c>
      <c r="M12" s="21">
        <f>RANK(L12,L$9:L$13,0)</f>
        <v>1</v>
      </c>
      <c r="N12" s="8">
        <f t="shared" si="3"/>
        <v>0</v>
      </c>
      <c r="O12" s="14">
        <f>'Klasse1 tider'!W9</f>
        <v>0</v>
      </c>
      <c r="P12" s="12">
        <f>RANK(O12,O$9:O$13,0)</f>
        <v>1</v>
      </c>
      <c r="Q12" s="8">
        <f t="shared" si="4"/>
        <v>0</v>
      </c>
      <c r="R12" s="11">
        <f>'Klasse1 tider'!AA9</f>
        <v>0</v>
      </c>
      <c r="S12" s="12">
        <f>RANK(R12,R$9:R$13,0)</f>
        <v>1</v>
      </c>
      <c r="T12" s="8">
        <f t="shared" si="5"/>
        <v>0</v>
      </c>
      <c r="U12" s="11">
        <f>'Klasse1 tider'!AE9</f>
        <v>0</v>
      </c>
      <c r="V12" s="12">
        <f>RANK(U12,U$9:U$13,0)</f>
        <v>1</v>
      </c>
      <c r="W12" s="8">
        <f t="shared" si="6"/>
        <v>0</v>
      </c>
      <c r="X12" s="11">
        <f>'Klasse1 tider'!AI9</f>
        <v>0</v>
      </c>
      <c r="Y12" s="12">
        <f>RANK(X12,X$9:X$13,0)</f>
        <v>1</v>
      </c>
      <c r="Z12" s="8">
        <f t="shared" si="7"/>
        <v>0</v>
      </c>
      <c r="AA12" s="11">
        <f>'Klasse1 tider'!AM9</f>
        <v>0</v>
      </c>
      <c r="AB12" s="12">
        <f>RANK(AA12,AA$9:AA$13,0)</f>
        <v>1</v>
      </c>
      <c r="AC12" s="8">
        <f t="shared" si="8"/>
        <v>0</v>
      </c>
      <c r="AD12" s="11">
        <f>'Klasse1 tider'!AQ9</f>
        <v>0</v>
      </c>
      <c r="AE12" s="12">
        <f>RANK(AD12,AD$9:AD$13,0)</f>
        <v>1</v>
      </c>
      <c r="AF12" s="8">
        <f t="shared" si="9"/>
        <v>0</v>
      </c>
    </row>
    <row r="13" spans="1:33">
      <c r="A13" s="3">
        <f>'Klasse1 tider'!A10</f>
        <v>0</v>
      </c>
      <c r="B13">
        <f>'Klasse1 tider'!B10</f>
        <v>0</v>
      </c>
      <c r="C13" s="3">
        <f>'Klasse1 tider'!C10</f>
        <v>0</v>
      </c>
      <c r="D13" s="11">
        <f>'Klasse1 tider'!G10</f>
        <v>0</v>
      </c>
      <c r="E13" s="12">
        <f>RANK(D13,D$9:D$13,0)</f>
        <v>1</v>
      </c>
      <c r="F13" s="11">
        <f>'Klasse1 tider'!K10</f>
        <v>0</v>
      </c>
      <c r="G13" s="12">
        <f>RANK(F13,F$9:F$13,0)</f>
        <v>1</v>
      </c>
      <c r="H13" s="8">
        <f t="shared" si="1"/>
        <v>0</v>
      </c>
      <c r="I13" s="14">
        <f>'Klasse1 tider'!O10</f>
        <v>0</v>
      </c>
      <c r="J13" s="12">
        <f>RANK(I13,I$9:I$13,0)</f>
        <v>1</v>
      </c>
      <c r="K13" s="8">
        <f t="shared" si="2"/>
        <v>0</v>
      </c>
      <c r="L13" s="14">
        <f>'Klasse1 tider'!S10</f>
        <v>0</v>
      </c>
      <c r="M13" s="12">
        <f>RANK(L13,L$9:L$13,0)</f>
        <v>1</v>
      </c>
      <c r="N13" s="8">
        <f t="shared" si="3"/>
        <v>0</v>
      </c>
      <c r="O13" s="14">
        <f>'Klasse1 tider'!W10</f>
        <v>0</v>
      </c>
      <c r="P13" s="12">
        <f>RANK(O13,O$9:O$13,0)</f>
        <v>1</v>
      </c>
      <c r="Q13" s="8">
        <f t="shared" si="4"/>
        <v>0</v>
      </c>
      <c r="R13" s="11">
        <f>'Klasse1 tider'!AA10</f>
        <v>0</v>
      </c>
      <c r="S13" s="12">
        <f>RANK(R13,R$9:R$13,0)</f>
        <v>1</v>
      </c>
      <c r="T13" s="8">
        <f t="shared" si="5"/>
        <v>0</v>
      </c>
      <c r="U13" s="11">
        <f>'Klasse1 tider'!AE10</f>
        <v>0</v>
      </c>
      <c r="V13" s="12">
        <f>RANK(U13,U$9:U$13,0)</f>
        <v>1</v>
      </c>
      <c r="W13" s="8">
        <f t="shared" si="6"/>
        <v>0</v>
      </c>
      <c r="X13" s="11">
        <f>'Klasse1 tider'!AI10</f>
        <v>0</v>
      </c>
      <c r="Y13" s="12">
        <f>RANK(X13,X$9:X$13,0)</f>
        <v>1</v>
      </c>
      <c r="Z13" s="8">
        <f t="shared" si="7"/>
        <v>0</v>
      </c>
      <c r="AA13" s="11">
        <f>'Klasse1 tider'!AM10</f>
        <v>0</v>
      </c>
      <c r="AB13" s="12">
        <f>RANK(AA13,AA$9:AA$13,0)</f>
        <v>1</v>
      </c>
      <c r="AC13" s="8">
        <f t="shared" si="8"/>
        <v>0</v>
      </c>
      <c r="AD13" s="11">
        <f>'Klasse1 tider'!AQ10</f>
        <v>0</v>
      </c>
      <c r="AE13" s="12">
        <f>RANK(AD13,AD$9:AD$13,0)</f>
        <v>1</v>
      </c>
      <c r="AF13" s="8">
        <f t="shared" si="9"/>
        <v>0</v>
      </c>
    </row>
    <row r="14" spans="1:33">
      <c r="A14" s="3"/>
      <c r="C14" s="3"/>
      <c r="D14" s="18"/>
      <c r="E14" s="18"/>
      <c r="F14" s="18"/>
      <c r="G14" s="18"/>
      <c r="H14" s="18"/>
      <c r="I14" s="19"/>
      <c r="J14" s="18"/>
      <c r="K14" s="18"/>
      <c r="L14" s="19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7"/>
    </row>
    <row r="15" spans="1:33">
      <c r="A15" s="3"/>
      <c r="C15" s="3"/>
      <c r="D15" s="18"/>
      <c r="E15" s="18"/>
      <c r="F15" s="76" t="s">
        <v>64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17"/>
    </row>
    <row r="16" spans="1:33"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ht="15" customHeight="1">
      <c r="G17" s="78" t="s">
        <v>63</v>
      </c>
      <c r="H17" s="79"/>
      <c r="J17" s="78" t="s">
        <v>55</v>
      </c>
      <c r="K17" s="79"/>
      <c r="M17" s="78" t="s">
        <v>56</v>
      </c>
      <c r="N17" s="79"/>
      <c r="P17" s="78" t="s">
        <v>57</v>
      </c>
      <c r="Q17" s="79"/>
      <c r="S17" s="78" t="s">
        <v>58</v>
      </c>
      <c r="T17" s="79"/>
      <c r="V17" s="78" t="s">
        <v>59</v>
      </c>
      <c r="W17" s="79"/>
      <c r="Y17" s="78" t="s">
        <v>60</v>
      </c>
      <c r="Z17" s="79"/>
      <c r="AB17" s="78" t="s">
        <v>61</v>
      </c>
      <c r="AC17" s="79"/>
      <c r="AE17" s="78" t="s">
        <v>62</v>
      </c>
      <c r="AF17" s="79"/>
    </row>
    <row r="18" spans="1:32">
      <c r="G18" s="78"/>
      <c r="H18" s="79"/>
      <c r="J18" s="78"/>
      <c r="K18" s="79"/>
      <c r="M18" s="78"/>
      <c r="N18" s="79"/>
      <c r="P18" s="78"/>
      <c r="Q18" s="79"/>
      <c r="S18" s="78"/>
      <c r="T18" s="79"/>
      <c r="V18" s="78"/>
      <c r="W18" s="79"/>
      <c r="Y18" s="78"/>
      <c r="Z18" s="79"/>
      <c r="AB18" s="78"/>
      <c r="AC18" s="79"/>
      <c r="AE18" s="78"/>
      <c r="AF18" s="79"/>
    </row>
    <row r="19" spans="1:32">
      <c r="A19" t="str">
        <f t="shared" ref="A19:C24" si="10">A8</f>
        <v>Distrikt</v>
      </c>
      <c r="B19" t="str">
        <f t="shared" si="10"/>
        <v>Klub</v>
      </c>
      <c r="C19" t="str">
        <f t="shared" si="10"/>
        <v>Fork.</v>
      </c>
      <c r="G19" s="78"/>
      <c r="H19" s="79"/>
      <c r="J19" s="78"/>
      <c r="K19" s="79"/>
      <c r="M19" s="78"/>
      <c r="N19" s="79"/>
      <c r="P19" s="78"/>
      <c r="Q19" s="79"/>
      <c r="S19" s="78"/>
      <c r="T19" s="79"/>
      <c r="V19" s="78"/>
      <c r="W19" s="79"/>
      <c r="Y19" s="78"/>
      <c r="Z19" s="79"/>
      <c r="AB19" s="78"/>
      <c r="AC19" s="79"/>
      <c r="AE19" s="78"/>
      <c r="AF19" s="79"/>
    </row>
    <row r="20" spans="1:32">
      <c r="A20" s="28">
        <f t="shared" si="10"/>
        <v>0</v>
      </c>
      <c r="B20" s="28">
        <f t="shared" si="10"/>
        <v>0</v>
      </c>
      <c r="C20" s="28">
        <f t="shared" si="10"/>
        <v>0</v>
      </c>
      <c r="D20" s="80"/>
      <c r="E20" s="81"/>
      <c r="F20" s="82"/>
      <c r="G20" s="77">
        <f t="shared" ref="G20:G24" si="11">RANK(H9,H$9:H$13,)</f>
        <v>1</v>
      </c>
      <c r="H20" s="77"/>
      <c r="I20" s="28"/>
      <c r="J20" s="77">
        <f>RANK(K9,K$9:K$13,)</f>
        <v>1</v>
      </c>
      <c r="K20" s="77"/>
      <c r="L20" s="28"/>
      <c r="M20" s="77">
        <f>RANK(N9,N$9:N$13,)</f>
        <v>1</v>
      </c>
      <c r="N20" s="77"/>
      <c r="O20" s="28"/>
      <c r="P20" s="77">
        <f>RANK(Q9,Q$9:Q$13,)</f>
        <v>1</v>
      </c>
      <c r="Q20" s="77"/>
      <c r="R20" s="28"/>
      <c r="S20" s="77">
        <f>RANK(T9,T$9:T$13,)</f>
        <v>1</v>
      </c>
      <c r="T20" s="77"/>
      <c r="U20" s="28"/>
      <c r="V20" s="77">
        <f>RANK(W9,W$9:W$13,)</f>
        <v>1</v>
      </c>
      <c r="W20" s="77"/>
      <c r="X20" s="28"/>
      <c r="Y20" s="77">
        <f>RANK(Z9,Z$9:Z$13,)</f>
        <v>1</v>
      </c>
      <c r="Z20" s="77"/>
      <c r="AA20" s="28"/>
      <c r="AB20" s="77">
        <f>RANK(AC9,AC$9:AC$13,)</f>
        <v>1</v>
      </c>
      <c r="AC20" s="77"/>
      <c r="AD20" s="28"/>
      <c r="AE20" s="77">
        <f>RANK(AF9,AF$9:AF$13,)</f>
        <v>1</v>
      </c>
      <c r="AF20" s="77"/>
    </row>
    <row r="21" spans="1:32">
      <c r="A21" s="28">
        <f t="shared" si="10"/>
        <v>0</v>
      </c>
      <c r="B21" s="28">
        <f t="shared" si="10"/>
        <v>0</v>
      </c>
      <c r="C21" s="28">
        <f t="shared" si="10"/>
        <v>0</v>
      </c>
      <c r="D21" s="83"/>
      <c r="E21" s="84"/>
      <c r="F21" s="85"/>
      <c r="G21" s="77">
        <f t="shared" si="11"/>
        <v>1</v>
      </c>
      <c r="H21" s="77"/>
      <c r="I21" s="28"/>
      <c r="J21" s="77">
        <f t="shared" ref="J21:J24" si="12">RANK(K10,K$9:K$13,)</f>
        <v>1</v>
      </c>
      <c r="K21" s="77"/>
      <c r="L21" s="28"/>
      <c r="M21" s="77">
        <f t="shared" ref="M21:M24" si="13">RANK(N10,N$9:N$13,)</f>
        <v>1</v>
      </c>
      <c r="N21" s="77"/>
      <c r="O21" s="28"/>
      <c r="P21" s="77">
        <f t="shared" ref="P21:P24" si="14">RANK(Q10,Q$9:Q$13,)</f>
        <v>1</v>
      </c>
      <c r="Q21" s="77"/>
      <c r="R21" s="28"/>
      <c r="S21" s="77">
        <f t="shared" ref="S21:S24" si="15">RANK(T10,T$9:T$13,)</f>
        <v>1</v>
      </c>
      <c r="T21" s="77"/>
      <c r="U21" s="28"/>
      <c r="V21" s="77">
        <f t="shared" ref="V21:V24" si="16">RANK(W10,W$9:W$13,)</f>
        <v>1</v>
      </c>
      <c r="W21" s="77"/>
      <c r="X21" s="28"/>
      <c r="Y21" s="77">
        <f t="shared" ref="Y21:Y24" si="17">RANK(Z10,Z$9:Z$13,)</f>
        <v>1</v>
      </c>
      <c r="Z21" s="77"/>
      <c r="AA21" s="28"/>
      <c r="AB21" s="77">
        <f t="shared" ref="AB21:AB24" si="18">RANK(AC10,AC$9:AC$13,)</f>
        <v>1</v>
      </c>
      <c r="AC21" s="77"/>
      <c r="AD21" s="28"/>
      <c r="AE21" s="77">
        <f t="shared" ref="AE21:AE24" si="19">RANK(AF10,AF$9:AF$13,)</f>
        <v>1</v>
      </c>
      <c r="AF21" s="77"/>
    </row>
    <row r="22" spans="1:32">
      <c r="A22" s="28">
        <f t="shared" si="10"/>
        <v>0</v>
      </c>
      <c r="B22" s="28">
        <f t="shared" si="10"/>
        <v>0</v>
      </c>
      <c r="C22" s="28">
        <f t="shared" si="10"/>
        <v>0</v>
      </c>
      <c r="D22" s="83"/>
      <c r="E22" s="84"/>
      <c r="F22" s="85"/>
      <c r="G22" s="77">
        <f t="shared" si="11"/>
        <v>1</v>
      </c>
      <c r="H22" s="77"/>
      <c r="I22" s="28"/>
      <c r="J22" s="77">
        <f t="shared" si="12"/>
        <v>1</v>
      </c>
      <c r="K22" s="77"/>
      <c r="L22" s="28"/>
      <c r="M22" s="77">
        <f t="shared" si="13"/>
        <v>1</v>
      </c>
      <c r="N22" s="77"/>
      <c r="O22" s="28"/>
      <c r="P22" s="77">
        <f t="shared" si="14"/>
        <v>1</v>
      </c>
      <c r="Q22" s="77"/>
      <c r="R22" s="28"/>
      <c r="S22" s="77">
        <f t="shared" si="15"/>
        <v>1</v>
      </c>
      <c r="T22" s="77"/>
      <c r="U22" s="28"/>
      <c r="V22" s="77">
        <f t="shared" si="16"/>
        <v>1</v>
      </c>
      <c r="W22" s="77"/>
      <c r="X22" s="28"/>
      <c r="Y22" s="77">
        <f t="shared" si="17"/>
        <v>1</v>
      </c>
      <c r="Z22" s="77"/>
      <c r="AA22" s="28"/>
      <c r="AB22" s="77">
        <f t="shared" si="18"/>
        <v>1</v>
      </c>
      <c r="AC22" s="77"/>
      <c r="AD22" s="28"/>
      <c r="AE22" s="77">
        <f t="shared" si="19"/>
        <v>1</v>
      </c>
      <c r="AF22" s="77"/>
    </row>
    <row r="23" spans="1:32">
      <c r="A23" s="28">
        <f t="shared" si="10"/>
        <v>0</v>
      </c>
      <c r="B23" s="28">
        <f t="shared" si="10"/>
        <v>0</v>
      </c>
      <c r="C23" s="28">
        <f t="shared" si="10"/>
        <v>0</v>
      </c>
      <c r="D23" s="83"/>
      <c r="E23" s="84"/>
      <c r="F23" s="85"/>
      <c r="G23" s="77">
        <f t="shared" si="11"/>
        <v>1</v>
      </c>
      <c r="H23" s="77"/>
      <c r="I23" s="28"/>
      <c r="J23" s="77">
        <f t="shared" si="12"/>
        <v>1</v>
      </c>
      <c r="K23" s="77"/>
      <c r="L23" s="28"/>
      <c r="M23" s="77">
        <f t="shared" si="13"/>
        <v>1</v>
      </c>
      <c r="N23" s="77"/>
      <c r="O23" s="28"/>
      <c r="P23" s="77">
        <f t="shared" si="14"/>
        <v>1</v>
      </c>
      <c r="Q23" s="77"/>
      <c r="R23" s="28"/>
      <c r="S23" s="77">
        <f t="shared" si="15"/>
        <v>1</v>
      </c>
      <c r="T23" s="77"/>
      <c r="U23" s="28"/>
      <c r="V23" s="77">
        <f t="shared" si="16"/>
        <v>1</v>
      </c>
      <c r="W23" s="77"/>
      <c r="X23" s="28"/>
      <c r="Y23" s="77">
        <f t="shared" si="17"/>
        <v>1</v>
      </c>
      <c r="Z23" s="77"/>
      <c r="AA23" s="28"/>
      <c r="AB23" s="77">
        <f t="shared" si="18"/>
        <v>1</v>
      </c>
      <c r="AC23" s="77"/>
      <c r="AD23" s="28"/>
      <c r="AE23" s="77">
        <f t="shared" si="19"/>
        <v>1</v>
      </c>
      <c r="AF23" s="77"/>
    </row>
    <row r="24" spans="1:32">
      <c r="A24" s="28">
        <f t="shared" si="10"/>
        <v>0</v>
      </c>
      <c r="B24" s="28">
        <f t="shared" si="10"/>
        <v>0</v>
      </c>
      <c r="C24" s="28">
        <f t="shared" si="10"/>
        <v>0</v>
      </c>
      <c r="D24" s="83"/>
      <c r="E24" s="84"/>
      <c r="F24" s="85"/>
      <c r="G24" s="77">
        <f t="shared" si="11"/>
        <v>1</v>
      </c>
      <c r="H24" s="77"/>
      <c r="I24" s="28"/>
      <c r="J24" s="77">
        <f t="shared" si="12"/>
        <v>1</v>
      </c>
      <c r="K24" s="77"/>
      <c r="L24" s="28"/>
      <c r="M24" s="77">
        <f t="shared" si="13"/>
        <v>1</v>
      </c>
      <c r="N24" s="77"/>
      <c r="O24" s="28"/>
      <c r="P24" s="77">
        <f t="shared" si="14"/>
        <v>1</v>
      </c>
      <c r="Q24" s="77"/>
      <c r="R24" s="28"/>
      <c r="S24" s="77">
        <f t="shared" si="15"/>
        <v>1</v>
      </c>
      <c r="T24" s="77"/>
      <c r="U24" s="28"/>
      <c r="V24" s="77">
        <f t="shared" si="16"/>
        <v>1</v>
      </c>
      <c r="W24" s="77"/>
      <c r="X24" s="28"/>
      <c r="Y24" s="77">
        <f t="shared" si="17"/>
        <v>1</v>
      </c>
      <c r="Z24" s="77"/>
      <c r="AA24" s="28"/>
      <c r="AB24" s="77">
        <f t="shared" si="18"/>
        <v>1</v>
      </c>
      <c r="AC24" s="77"/>
      <c r="AD24" s="28"/>
      <c r="AE24" s="77">
        <f t="shared" si="19"/>
        <v>1</v>
      </c>
      <c r="AF24" s="77"/>
    </row>
  </sheetData>
  <sheetProtection algorithmName="SHA-512" hashValue="dfVFbFjIyZTDttx4qmVhdASjxKPG9gKRk2IQubqkxrF+F9c0gEe4wtlnM8b8o5ggV8Wd8w1pW3yKsHj0zJ6Scw==" saltValue="s4gfUj7KnFfAJKMxvTcgNw==" spinCount="100000" sheet="1" objects="1" scenarios="1"/>
  <sortState xmlns:xlrd2="http://schemas.microsoft.com/office/spreadsheetml/2017/richdata2" ref="K20:L28">
    <sortCondition ref="L20:L28"/>
  </sortState>
  <mergeCells count="84">
    <mergeCell ref="D4:O4"/>
    <mergeCell ref="R4:AD4"/>
    <mergeCell ref="A2:B2"/>
    <mergeCell ref="Q7:Q8"/>
    <mergeCell ref="N7:N8"/>
    <mergeCell ref="O7:P7"/>
    <mergeCell ref="R7:S7"/>
    <mergeCell ref="T7:T8"/>
    <mergeCell ref="U7:V7"/>
    <mergeCell ref="W7:W8"/>
    <mergeCell ref="X7:Y7"/>
    <mergeCell ref="Z7:Z8"/>
    <mergeCell ref="AD7:AE7"/>
    <mergeCell ref="AA7:AB7"/>
    <mergeCell ref="AC7:AC8"/>
    <mergeCell ref="R6:AF6"/>
    <mergeCell ref="H7:H8"/>
    <mergeCell ref="I7:J7"/>
    <mergeCell ref="K7:K8"/>
    <mergeCell ref="D6:Q6"/>
    <mergeCell ref="L7:M7"/>
    <mergeCell ref="D7:E7"/>
    <mergeCell ref="F7:G7"/>
    <mergeCell ref="AF7:AF8"/>
    <mergeCell ref="J17:K19"/>
    <mergeCell ref="G17:H19"/>
    <mergeCell ref="G20:H20"/>
    <mergeCell ref="G21:H21"/>
    <mergeCell ref="M20:N20"/>
    <mergeCell ref="M21:N21"/>
    <mergeCell ref="G22:H22"/>
    <mergeCell ref="G23:H23"/>
    <mergeCell ref="G24:H24"/>
    <mergeCell ref="J20:K20"/>
    <mergeCell ref="J21:K21"/>
    <mergeCell ref="J22:K22"/>
    <mergeCell ref="J23:K23"/>
    <mergeCell ref="J24:K24"/>
    <mergeCell ref="S17:T19"/>
    <mergeCell ref="V17:W19"/>
    <mergeCell ref="M22:N22"/>
    <mergeCell ref="M23:N23"/>
    <mergeCell ref="M24:N24"/>
    <mergeCell ref="P20:Q20"/>
    <mergeCell ref="P21:Q21"/>
    <mergeCell ref="P22:Q22"/>
    <mergeCell ref="P23:Q23"/>
    <mergeCell ref="P24:Q24"/>
    <mergeCell ref="M17:N19"/>
    <mergeCell ref="P17:Q19"/>
    <mergeCell ref="S20:T20"/>
    <mergeCell ref="S21:T21"/>
    <mergeCell ref="S22:T22"/>
    <mergeCell ref="S23:T23"/>
    <mergeCell ref="S24:T24"/>
    <mergeCell ref="V20:W20"/>
    <mergeCell ref="V21:W21"/>
    <mergeCell ref="V22:W22"/>
    <mergeCell ref="V23:W23"/>
    <mergeCell ref="V24:W24"/>
    <mergeCell ref="AB22:AC22"/>
    <mergeCell ref="AB23:AC23"/>
    <mergeCell ref="AB24:AC24"/>
    <mergeCell ref="Y17:Z19"/>
    <mergeCell ref="AB17:AC19"/>
    <mergeCell ref="Y20:Z20"/>
    <mergeCell ref="Y21:Z21"/>
    <mergeCell ref="Y22:Z22"/>
    <mergeCell ref="F15:AF16"/>
    <mergeCell ref="AE22:AF22"/>
    <mergeCell ref="AE23:AF23"/>
    <mergeCell ref="AE24:AF24"/>
    <mergeCell ref="AE17:AF19"/>
    <mergeCell ref="D20:F20"/>
    <mergeCell ref="D21:F21"/>
    <mergeCell ref="D22:F22"/>
    <mergeCell ref="D23:F23"/>
    <mergeCell ref="D24:F24"/>
    <mergeCell ref="AE20:AF20"/>
    <mergeCell ref="AE21:AF21"/>
    <mergeCell ref="Y23:Z23"/>
    <mergeCell ref="Y24:Z24"/>
    <mergeCell ref="AB20:AC20"/>
    <mergeCell ref="AB21:AC21"/>
  </mergeCells>
  <pageMargins left="0.19685039370078741" right="0.15748031496062992" top="0.74803149606299213" bottom="3.8976377952755907" header="0.31496062992125984" footer="3.3070866141732287"/>
  <pageSetup paperSize="9" scale="85" fitToWidth="2" orientation="landscape" r:id="rId1"/>
  <headerFooter>
    <oddFooter xml:space="preserve">&amp;L&amp;"-,Fed"&amp;16* - 10 sek  1 ring på
</oddFooter>
  </headerFooter>
  <colBreaks count="1" manualBreakCount="1">
    <brk id="17" max="1048575" man="1"/>
  </colBreaks>
  <ignoredErrors>
    <ignoredError sqref="F9:F13 Z9 Z10:Z1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94773-8DAD-40AD-BFD2-82DCB82833C6}">
  <sheetPr>
    <tabColor rgb="FF0070C0"/>
  </sheetPr>
  <dimension ref="A1:AQ12"/>
  <sheetViews>
    <sheetView zoomScale="82" zoomScaleNormal="82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13" sqref="R13"/>
    </sheetView>
  </sheetViews>
  <sheetFormatPr defaultRowHeight="15"/>
  <cols>
    <col min="1" max="1" width="8.140625" style="3" customWidth="1"/>
    <col min="2" max="2" width="36.85546875" bestFit="1" customWidth="1"/>
    <col min="3" max="3" width="6.140625" style="3" bestFit="1" customWidth="1"/>
    <col min="4" max="4" width="12" style="25" bestFit="1" customWidth="1"/>
    <col min="5" max="5" width="12.28515625" customWidth="1"/>
    <col min="6" max="6" width="13" customWidth="1"/>
    <col min="7" max="7" width="14.28515625" customWidth="1"/>
    <col min="8" max="8" width="11" bestFit="1" customWidth="1"/>
    <col min="9" max="9" width="12.28515625" customWidth="1"/>
    <col min="10" max="10" width="14" customWidth="1"/>
    <col min="11" max="11" width="13.42578125" customWidth="1"/>
    <col min="12" max="12" width="12" bestFit="1" customWidth="1"/>
    <col min="13" max="13" width="12" customWidth="1"/>
    <col min="14" max="14" width="15.28515625" customWidth="1"/>
    <col min="15" max="15" width="14.42578125" customWidth="1"/>
    <col min="17" max="17" width="10.7109375" customWidth="1"/>
    <col min="18" max="18" width="13.28515625" customWidth="1"/>
    <col min="19" max="19" width="12.42578125" customWidth="1"/>
    <col min="20" max="20" width="11" bestFit="1" customWidth="1"/>
    <col min="21" max="21" width="11" customWidth="1"/>
    <col min="22" max="22" width="12.42578125" customWidth="1"/>
    <col min="23" max="23" width="13.28515625" customWidth="1"/>
    <col min="25" max="25" width="11.140625" customWidth="1"/>
    <col min="26" max="26" width="13.7109375" customWidth="1"/>
    <col min="27" max="27" width="13.140625" customWidth="1"/>
    <col min="28" max="28" width="9.140625" style="25"/>
    <col min="30" max="30" width="13.140625" customWidth="1"/>
    <col min="31" max="31" width="12.5703125" customWidth="1"/>
    <col min="33" max="33" width="10.5703125" customWidth="1"/>
    <col min="34" max="34" width="13.140625" customWidth="1"/>
    <col min="35" max="35" width="12.140625" customWidth="1"/>
    <col min="37" max="37" width="10.5703125" customWidth="1"/>
    <col min="38" max="38" width="12.85546875" customWidth="1"/>
    <col min="39" max="39" width="12.140625" customWidth="1"/>
    <col min="41" max="41" width="10.5703125" customWidth="1"/>
    <col min="42" max="42" width="13" customWidth="1"/>
    <col min="43" max="43" width="12.85546875" customWidth="1"/>
  </cols>
  <sheetData>
    <row r="1" spans="1:43" ht="22.5">
      <c r="A1" s="53" t="s">
        <v>38</v>
      </c>
      <c r="B1" s="54"/>
      <c r="C1" s="55"/>
      <c r="D1" s="29" t="s">
        <v>40</v>
      </c>
      <c r="G1" s="1"/>
      <c r="T1">
        <v>2018</v>
      </c>
    </row>
    <row r="2" spans="1:43" ht="24" thickBot="1">
      <c r="A2" s="53"/>
      <c r="B2" s="54">
        <f>'Info og lege'!$B$5</f>
        <v>0</v>
      </c>
      <c r="C2" s="56"/>
      <c r="G2" s="1"/>
    </row>
    <row r="3" spans="1:43" ht="23.25">
      <c r="A3" s="75"/>
      <c r="B3" s="75"/>
      <c r="C3" s="56"/>
      <c r="D3" s="33"/>
      <c r="E3" s="34"/>
      <c r="F3" s="34"/>
      <c r="G3" s="35"/>
      <c r="H3" s="33"/>
      <c r="I3" s="34"/>
      <c r="J3" s="34"/>
      <c r="K3" s="35"/>
      <c r="L3" s="33"/>
      <c r="M3" s="34"/>
      <c r="N3" s="34"/>
      <c r="O3" s="35"/>
      <c r="P3" s="33"/>
      <c r="Q3" s="34"/>
      <c r="R3" s="34"/>
      <c r="S3" s="35"/>
      <c r="T3" s="33"/>
      <c r="U3" s="34"/>
      <c r="V3" s="34"/>
      <c r="W3" s="35"/>
      <c r="X3" s="36"/>
      <c r="Y3" s="37"/>
      <c r="Z3" s="37"/>
      <c r="AA3" s="38"/>
      <c r="AB3" s="36"/>
      <c r="AC3" s="37"/>
      <c r="AD3" s="37"/>
      <c r="AE3" s="38"/>
      <c r="AF3" s="36"/>
      <c r="AG3" s="37"/>
      <c r="AH3" s="37"/>
      <c r="AI3" s="38"/>
      <c r="AJ3" s="36"/>
      <c r="AK3" s="37"/>
      <c r="AL3" s="37"/>
      <c r="AM3" s="38"/>
      <c r="AN3" s="36"/>
      <c r="AO3" s="37"/>
      <c r="AP3" s="37"/>
      <c r="AQ3" s="38"/>
    </row>
    <row r="4" spans="1:43" ht="26.25" customHeight="1" thickBot="1">
      <c r="A4" s="57"/>
      <c r="B4" s="58"/>
      <c r="C4" s="58"/>
      <c r="D4" s="71" t="s">
        <v>28</v>
      </c>
      <c r="E4" s="72"/>
      <c r="F4" s="73">
        <f>'Info og lege'!$C$5</f>
        <v>0</v>
      </c>
      <c r="G4" s="74"/>
      <c r="H4" s="71" t="s">
        <v>29</v>
      </c>
      <c r="I4" s="72"/>
      <c r="J4" s="73">
        <f>'Info og lege'!$D$5</f>
        <v>0</v>
      </c>
      <c r="K4" s="74"/>
      <c r="L4" s="71" t="s">
        <v>30</v>
      </c>
      <c r="M4" s="72"/>
      <c r="N4" s="73">
        <f>'Info og lege'!$E$5</f>
        <v>0</v>
      </c>
      <c r="O4" s="74"/>
      <c r="P4" s="71" t="s">
        <v>31</v>
      </c>
      <c r="Q4" s="72"/>
      <c r="R4" s="73">
        <f>'Info og lege'!$F$5</f>
        <v>0</v>
      </c>
      <c r="S4" s="74"/>
      <c r="T4" s="71" t="s">
        <v>32</v>
      </c>
      <c r="U4" s="72"/>
      <c r="V4" s="73">
        <f>'Info og lege'!$G$5</f>
        <v>0</v>
      </c>
      <c r="W4" s="74"/>
      <c r="X4" s="67" t="s">
        <v>33</v>
      </c>
      <c r="Y4" s="68"/>
      <c r="Z4" s="69">
        <f>'Info og lege'!$H$5</f>
        <v>0</v>
      </c>
      <c r="AA4" s="70"/>
      <c r="AB4" s="67" t="s">
        <v>34</v>
      </c>
      <c r="AC4" s="68"/>
      <c r="AD4" s="69">
        <f>'Info og lege'!$I$5</f>
        <v>0</v>
      </c>
      <c r="AE4" s="70"/>
      <c r="AF4" s="67" t="s">
        <v>35</v>
      </c>
      <c r="AG4" s="68"/>
      <c r="AH4" s="69">
        <f>'Info og lege'!$J$5</f>
        <v>0</v>
      </c>
      <c r="AI4" s="70"/>
      <c r="AJ4" s="67" t="s">
        <v>36</v>
      </c>
      <c r="AK4" s="68"/>
      <c r="AL4" s="69">
        <f>'Info og lege'!$K$5</f>
        <v>0</v>
      </c>
      <c r="AM4" s="70"/>
      <c r="AN4" s="67" t="s">
        <v>37</v>
      </c>
      <c r="AO4" s="68"/>
      <c r="AP4" s="69">
        <f>'Info og lege'!$L$5</f>
        <v>0</v>
      </c>
      <c r="AQ4" s="70"/>
    </row>
    <row r="5" spans="1:43" ht="51.75" customHeight="1">
      <c r="A5" s="59" t="s">
        <v>4</v>
      </c>
      <c r="B5" s="60" t="s">
        <v>5</v>
      </c>
      <c r="C5" s="59" t="s">
        <v>10</v>
      </c>
      <c r="D5" s="39" t="s">
        <v>0</v>
      </c>
      <c r="E5" s="40" t="s">
        <v>1</v>
      </c>
      <c r="F5" s="41" t="s">
        <v>2</v>
      </c>
      <c r="G5" s="43" t="s">
        <v>3</v>
      </c>
      <c r="H5" s="39" t="s">
        <v>0</v>
      </c>
      <c r="I5" s="40" t="s">
        <v>1</v>
      </c>
      <c r="J5" s="41" t="s">
        <v>2</v>
      </c>
      <c r="K5" s="43" t="s">
        <v>3</v>
      </c>
      <c r="L5" s="39" t="s">
        <v>0</v>
      </c>
      <c r="M5" s="40" t="s">
        <v>1</v>
      </c>
      <c r="N5" s="41" t="s">
        <v>2</v>
      </c>
      <c r="O5" s="43" t="s">
        <v>3</v>
      </c>
      <c r="P5" s="39" t="s">
        <v>0</v>
      </c>
      <c r="Q5" s="40" t="s">
        <v>1</v>
      </c>
      <c r="R5" s="41" t="s">
        <v>2</v>
      </c>
      <c r="S5" s="43" t="s">
        <v>3</v>
      </c>
      <c r="T5" s="39" t="s">
        <v>0</v>
      </c>
      <c r="U5" s="40" t="s">
        <v>1</v>
      </c>
      <c r="V5" s="41" t="s">
        <v>2</v>
      </c>
      <c r="W5" s="42" t="s">
        <v>3</v>
      </c>
      <c r="X5" s="39" t="s">
        <v>0</v>
      </c>
      <c r="Y5" s="40" t="s">
        <v>1</v>
      </c>
      <c r="Z5" s="41" t="s">
        <v>2</v>
      </c>
      <c r="AA5" s="43" t="s">
        <v>3</v>
      </c>
      <c r="AB5" s="39" t="s">
        <v>0</v>
      </c>
      <c r="AC5" s="40" t="s">
        <v>1</v>
      </c>
      <c r="AD5" s="41" t="s">
        <v>2</v>
      </c>
      <c r="AE5" s="43" t="s">
        <v>3</v>
      </c>
      <c r="AF5" s="39" t="s">
        <v>0</v>
      </c>
      <c r="AG5" s="40" t="s">
        <v>1</v>
      </c>
      <c r="AH5" s="41" t="s">
        <v>2</v>
      </c>
      <c r="AI5" s="43" t="s">
        <v>3</v>
      </c>
      <c r="AJ5" s="39" t="s">
        <v>0</v>
      </c>
      <c r="AK5" s="40" t="s">
        <v>1</v>
      </c>
      <c r="AL5" s="41" t="s">
        <v>2</v>
      </c>
      <c r="AM5" s="43" t="s">
        <v>3</v>
      </c>
      <c r="AN5" s="39" t="s">
        <v>0</v>
      </c>
      <c r="AO5" s="40" t="s">
        <v>1</v>
      </c>
      <c r="AP5" s="41" t="s">
        <v>2</v>
      </c>
      <c r="AQ5" s="43" t="s">
        <v>3</v>
      </c>
    </row>
    <row r="6" spans="1:43">
      <c r="A6" s="61"/>
      <c r="B6" s="62"/>
      <c r="C6" s="63"/>
      <c r="D6" s="44">
        <v>0</v>
      </c>
      <c r="E6" s="45">
        <v>0</v>
      </c>
      <c r="F6" s="46">
        <v>0</v>
      </c>
      <c r="G6" s="47">
        <f>D6*60+E6+(F6/100)</f>
        <v>0</v>
      </c>
      <c r="H6" s="48">
        <v>0</v>
      </c>
      <c r="I6" s="45">
        <v>0</v>
      </c>
      <c r="J6" s="46">
        <v>0</v>
      </c>
      <c r="K6" s="47">
        <f t="shared" ref="K6:K10" si="0">H6*60+I6+(J6/100)</f>
        <v>0</v>
      </c>
      <c r="L6" s="44">
        <v>0</v>
      </c>
      <c r="M6" s="45">
        <v>0</v>
      </c>
      <c r="N6" s="46">
        <v>0</v>
      </c>
      <c r="O6" s="47">
        <f t="shared" ref="O6:O10" si="1">L6*60+M6+(N6/100)</f>
        <v>0</v>
      </c>
      <c r="P6" s="48">
        <v>0</v>
      </c>
      <c r="Q6" s="45">
        <v>0</v>
      </c>
      <c r="R6" s="46">
        <v>0</v>
      </c>
      <c r="S6" s="47">
        <f>P6*60+Q6+(R6/100)</f>
        <v>0</v>
      </c>
      <c r="T6" s="44">
        <v>0</v>
      </c>
      <c r="U6" s="45">
        <v>0</v>
      </c>
      <c r="V6" s="46">
        <v>0</v>
      </c>
      <c r="W6" s="47">
        <f>T6*60+U6+(V6/100)</f>
        <v>0</v>
      </c>
      <c r="X6" s="44">
        <v>0</v>
      </c>
      <c r="Y6" s="45">
        <v>0</v>
      </c>
      <c r="Z6" s="46">
        <v>0</v>
      </c>
      <c r="AA6" s="47">
        <f>X6*60+Y6+(Z6/100)</f>
        <v>0</v>
      </c>
      <c r="AB6" s="44">
        <v>0</v>
      </c>
      <c r="AC6" s="45">
        <v>0</v>
      </c>
      <c r="AD6" s="46">
        <v>0</v>
      </c>
      <c r="AE6" s="47">
        <f>AB6*60+AC6+(AD6/100)</f>
        <v>0</v>
      </c>
      <c r="AF6" s="44">
        <v>0</v>
      </c>
      <c r="AG6" s="45">
        <v>0</v>
      </c>
      <c r="AH6" s="46">
        <v>0</v>
      </c>
      <c r="AI6" s="47">
        <f>AF6*60+AG6+(AH6/100)</f>
        <v>0</v>
      </c>
      <c r="AJ6" s="44">
        <v>0</v>
      </c>
      <c r="AK6" s="45">
        <v>0</v>
      </c>
      <c r="AL6" s="46">
        <v>0</v>
      </c>
      <c r="AM6" s="47">
        <f>AJ6*60+AK6+(AL6/100)</f>
        <v>0</v>
      </c>
      <c r="AN6" s="44">
        <v>0</v>
      </c>
      <c r="AO6" s="45">
        <v>0</v>
      </c>
      <c r="AP6" s="46">
        <v>0</v>
      </c>
      <c r="AQ6" s="47">
        <f>AN6*60+AO6+(AP6/100)</f>
        <v>0</v>
      </c>
    </row>
    <row r="7" spans="1:43">
      <c r="A7" s="61"/>
      <c r="B7" s="62"/>
      <c r="C7" s="63"/>
      <c r="D7" s="48">
        <v>0</v>
      </c>
      <c r="E7" s="45">
        <v>0</v>
      </c>
      <c r="F7" s="46">
        <v>0</v>
      </c>
      <c r="G7" s="47">
        <f>D7*60+E7+(F7/100)</f>
        <v>0</v>
      </c>
      <c r="H7" s="44">
        <v>0</v>
      </c>
      <c r="I7" s="45">
        <v>0</v>
      </c>
      <c r="J7" s="46">
        <v>0</v>
      </c>
      <c r="K7" s="47">
        <f t="shared" si="0"/>
        <v>0</v>
      </c>
      <c r="L7" s="48">
        <v>0</v>
      </c>
      <c r="M7" s="45">
        <v>0</v>
      </c>
      <c r="N7" s="46">
        <v>0</v>
      </c>
      <c r="O7" s="47">
        <f t="shared" si="1"/>
        <v>0</v>
      </c>
      <c r="P7" s="48">
        <v>0</v>
      </c>
      <c r="Q7" s="45">
        <v>0</v>
      </c>
      <c r="R7" s="46">
        <v>0</v>
      </c>
      <c r="S7" s="47">
        <f t="shared" ref="S7:S10" si="2">P7*60+Q7+(R7/100)</f>
        <v>0</v>
      </c>
      <c r="T7" s="48">
        <v>0</v>
      </c>
      <c r="U7" s="45">
        <v>0</v>
      </c>
      <c r="V7" s="46">
        <v>0</v>
      </c>
      <c r="W7" s="47">
        <f t="shared" ref="W7:W10" si="3">T7*60+U7+(V7/100)</f>
        <v>0</v>
      </c>
      <c r="X7" s="44">
        <v>0</v>
      </c>
      <c r="Y7" s="45">
        <v>0</v>
      </c>
      <c r="Z7" s="46">
        <v>0</v>
      </c>
      <c r="AA7" s="47">
        <f t="shared" ref="AA7:AA10" si="4">X7*60+Y7+(Z7/100)</f>
        <v>0</v>
      </c>
      <c r="AB7" s="44">
        <v>0</v>
      </c>
      <c r="AC7" s="45">
        <v>0</v>
      </c>
      <c r="AD7" s="46">
        <v>0</v>
      </c>
      <c r="AE7" s="47">
        <f t="shared" ref="AE7:AE10" si="5">AB7*60+AC7+(AD7/100)</f>
        <v>0</v>
      </c>
      <c r="AF7" s="44">
        <v>0</v>
      </c>
      <c r="AG7" s="45">
        <v>0</v>
      </c>
      <c r="AH7" s="46">
        <v>0</v>
      </c>
      <c r="AI7" s="47">
        <f t="shared" ref="AI7:AI10" si="6">AF7*60+AG7+(AH7/100)</f>
        <v>0</v>
      </c>
      <c r="AJ7" s="44">
        <v>0</v>
      </c>
      <c r="AK7" s="45">
        <v>0</v>
      </c>
      <c r="AL7" s="46">
        <v>0</v>
      </c>
      <c r="AM7" s="47">
        <f t="shared" ref="AM7:AM10" si="7">AJ7*60+AK7+(AL7/100)</f>
        <v>0</v>
      </c>
      <c r="AN7" s="44">
        <v>0</v>
      </c>
      <c r="AO7" s="45">
        <v>0</v>
      </c>
      <c r="AP7" s="46">
        <v>0</v>
      </c>
      <c r="AQ7" s="47">
        <f t="shared" ref="AQ7:AQ10" si="8">AN7*60+AO7+(AP7/100)</f>
        <v>0</v>
      </c>
    </row>
    <row r="8" spans="1:43">
      <c r="A8" s="61"/>
      <c r="B8" s="62"/>
      <c r="C8" s="63"/>
      <c r="D8" s="44">
        <v>0</v>
      </c>
      <c r="E8" s="45">
        <v>0</v>
      </c>
      <c r="F8" s="46">
        <v>0</v>
      </c>
      <c r="G8" s="47">
        <f t="shared" ref="G8:G10" si="9">D8*60+E8+(F8/100)</f>
        <v>0</v>
      </c>
      <c r="H8" s="48">
        <v>0</v>
      </c>
      <c r="I8" s="45">
        <v>0</v>
      </c>
      <c r="J8" s="46">
        <v>0</v>
      </c>
      <c r="K8" s="47">
        <f t="shared" si="0"/>
        <v>0</v>
      </c>
      <c r="L8" s="44">
        <v>0</v>
      </c>
      <c r="M8" s="45">
        <v>0</v>
      </c>
      <c r="N8" s="46">
        <v>0</v>
      </c>
      <c r="O8" s="47">
        <f t="shared" si="1"/>
        <v>0</v>
      </c>
      <c r="P8" s="48">
        <v>0</v>
      </c>
      <c r="Q8" s="45">
        <v>0</v>
      </c>
      <c r="R8" s="46">
        <v>0</v>
      </c>
      <c r="S8" s="47">
        <f t="shared" si="2"/>
        <v>0</v>
      </c>
      <c r="T8" s="48">
        <v>0</v>
      </c>
      <c r="U8" s="45">
        <v>0</v>
      </c>
      <c r="V8" s="46">
        <v>0</v>
      </c>
      <c r="W8" s="47">
        <f t="shared" si="3"/>
        <v>0</v>
      </c>
      <c r="X8" s="44">
        <v>0</v>
      </c>
      <c r="Y8" s="45">
        <v>0</v>
      </c>
      <c r="Z8" s="46">
        <v>0</v>
      </c>
      <c r="AA8" s="47">
        <f t="shared" si="4"/>
        <v>0</v>
      </c>
      <c r="AB8" s="44">
        <v>0</v>
      </c>
      <c r="AC8" s="45">
        <v>0</v>
      </c>
      <c r="AD8" s="46">
        <v>0</v>
      </c>
      <c r="AE8" s="47">
        <f t="shared" si="5"/>
        <v>0</v>
      </c>
      <c r="AF8" s="44">
        <v>0</v>
      </c>
      <c r="AG8" s="45">
        <v>0</v>
      </c>
      <c r="AH8" s="46">
        <v>0</v>
      </c>
      <c r="AI8" s="47">
        <f t="shared" si="6"/>
        <v>0</v>
      </c>
      <c r="AJ8" s="44">
        <v>0</v>
      </c>
      <c r="AK8" s="45">
        <v>0</v>
      </c>
      <c r="AL8" s="46">
        <v>0</v>
      </c>
      <c r="AM8" s="47">
        <f t="shared" si="7"/>
        <v>0</v>
      </c>
      <c r="AN8" s="44">
        <v>0</v>
      </c>
      <c r="AO8" s="45">
        <v>0</v>
      </c>
      <c r="AP8" s="46">
        <v>0</v>
      </c>
      <c r="AQ8" s="47">
        <f t="shared" si="8"/>
        <v>0</v>
      </c>
    </row>
    <row r="9" spans="1:43">
      <c r="A9" s="61"/>
      <c r="B9" s="62"/>
      <c r="C9" s="63"/>
      <c r="D9" s="44">
        <v>0</v>
      </c>
      <c r="E9" s="45">
        <v>0</v>
      </c>
      <c r="F9" s="46">
        <v>0</v>
      </c>
      <c r="G9" s="47">
        <f t="shared" si="9"/>
        <v>0</v>
      </c>
      <c r="H9" s="44">
        <v>0</v>
      </c>
      <c r="I9" s="45">
        <v>0</v>
      </c>
      <c r="J9" s="46">
        <v>0</v>
      </c>
      <c r="K9" s="47">
        <f t="shared" si="0"/>
        <v>0</v>
      </c>
      <c r="L9" s="44">
        <v>0</v>
      </c>
      <c r="M9" s="45">
        <v>0</v>
      </c>
      <c r="N9" s="46">
        <v>0</v>
      </c>
      <c r="O9" s="47">
        <f t="shared" si="1"/>
        <v>0</v>
      </c>
      <c r="P9" s="44">
        <v>0</v>
      </c>
      <c r="Q9" s="45">
        <v>0</v>
      </c>
      <c r="R9" s="46">
        <v>0</v>
      </c>
      <c r="S9" s="47">
        <f t="shared" si="2"/>
        <v>0</v>
      </c>
      <c r="T9" s="44">
        <v>0</v>
      </c>
      <c r="U9" s="45">
        <v>0</v>
      </c>
      <c r="V9" s="46">
        <v>0</v>
      </c>
      <c r="W9" s="47">
        <f t="shared" si="3"/>
        <v>0</v>
      </c>
      <c r="X9" s="44">
        <v>0</v>
      </c>
      <c r="Y9" s="45">
        <v>0</v>
      </c>
      <c r="Z9" s="46">
        <v>0</v>
      </c>
      <c r="AA9" s="47">
        <f t="shared" si="4"/>
        <v>0</v>
      </c>
      <c r="AB9" s="44">
        <v>0</v>
      </c>
      <c r="AC9" s="45">
        <v>0</v>
      </c>
      <c r="AD9" s="46">
        <v>0</v>
      </c>
      <c r="AE9" s="47">
        <f t="shared" si="5"/>
        <v>0</v>
      </c>
      <c r="AF9" s="44">
        <v>0</v>
      </c>
      <c r="AG9" s="45">
        <v>0</v>
      </c>
      <c r="AH9" s="46">
        <v>0</v>
      </c>
      <c r="AI9" s="47">
        <f t="shared" si="6"/>
        <v>0</v>
      </c>
      <c r="AJ9" s="44">
        <v>0</v>
      </c>
      <c r="AK9" s="45">
        <v>0</v>
      </c>
      <c r="AL9" s="46">
        <v>0</v>
      </c>
      <c r="AM9" s="47">
        <f t="shared" si="7"/>
        <v>0</v>
      </c>
      <c r="AN9" s="44">
        <v>0</v>
      </c>
      <c r="AO9" s="45">
        <v>0</v>
      </c>
      <c r="AP9" s="46">
        <v>0</v>
      </c>
      <c r="AQ9" s="47">
        <f t="shared" si="8"/>
        <v>0</v>
      </c>
    </row>
    <row r="10" spans="1:43" s="22" customFormat="1" ht="15.75" thickBot="1">
      <c r="A10" s="64"/>
      <c r="B10" s="65"/>
      <c r="C10" s="66"/>
      <c r="D10" s="49">
        <v>0</v>
      </c>
      <c r="E10" s="50">
        <v>0</v>
      </c>
      <c r="F10" s="51">
        <v>0</v>
      </c>
      <c r="G10" s="52">
        <f t="shared" si="9"/>
        <v>0</v>
      </c>
      <c r="H10" s="49">
        <v>0</v>
      </c>
      <c r="I10" s="50">
        <v>0</v>
      </c>
      <c r="J10" s="51">
        <v>0</v>
      </c>
      <c r="K10" s="52">
        <f t="shared" si="0"/>
        <v>0</v>
      </c>
      <c r="L10" s="49">
        <v>0</v>
      </c>
      <c r="M10" s="50">
        <v>0</v>
      </c>
      <c r="N10" s="51">
        <v>0</v>
      </c>
      <c r="O10" s="52">
        <f t="shared" si="1"/>
        <v>0</v>
      </c>
      <c r="P10" s="49">
        <v>0</v>
      </c>
      <c r="Q10" s="50">
        <v>0</v>
      </c>
      <c r="R10" s="51">
        <v>0</v>
      </c>
      <c r="S10" s="52">
        <f t="shared" si="2"/>
        <v>0</v>
      </c>
      <c r="T10" s="49">
        <v>0</v>
      </c>
      <c r="U10" s="50">
        <v>0</v>
      </c>
      <c r="V10" s="51">
        <v>0</v>
      </c>
      <c r="W10" s="52">
        <f t="shared" si="3"/>
        <v>0</v>
      </c>
      <c r="X10" s="49">
        <v>0</v>
      </c>
      <c r="Y10" s="50">
        <v>0</v>
      </c>
      <c r="Z10" s="51">
        <v>0</v>
      </c>
      <c r="AA10" s="52">
        <f t="shared" si="4"/>
        <v>0</v>
      </c>
      <c r="AB10" s="49">
        <v>0</v>
      </c>
      <c r="AC10" s="50">
        <v>0</v>
      </c>
      <c r="AD10" s="51">
        <v>0</v>
      </c>
      <c r="AE10" s="52">
        <f t="shared" si="5"/>
        <v>0</v>
      </c>
      <c r="AF10" s="49">
        <v>0</v>
      </c>
      <c r="AG10" s="50">
        <v>0</v>
      </c>
      <c r="AH10" s="51">
        <v>0</v>
      </c>
      <c r="AI10" s="52">
        <f t="shared" si="6"/>
        <v>0</v>
      </c>
      <c r="AJ10" s="49">
        <v>0</v>
      </c>
      <c r="AK10" s="50">
        <v>0</v>
      </c>
      <c r="AL10" s="51">
        <v>0</v>
      </c>
      <c r="AM10" s="52">
        <f t="shared" si="7"/>
        <v>0</v>
      </c>
      <c r="AN10" s="49">
        <v>0</v>
      </c>
      <c r="AO10" s="50">
        <v>0</v>
      </c>
      <c r="AP10" s="51">
        <v>0</v>
      </c>
      <c r="AQ10" s="52">
        <f t="shared" si="8"/>
        <v>0</v>
      </c>
    </row>
    <row r="11" spans="1:43" s="22" customFormat="1">
      <c r="A11" s="23"/>
      <c r="B11" s="24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 s="22" customFormat="1">
      <c r="A12" s="23"/>
      <c r="B12" s="24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</sheetData>
  <sheetProtection algorithmName="SHA-512" hashValue="yqIIWFK3l5oO7c0wtykAnsYvAxPkLedJnu8pfUAHB8VI7xZbkWQtycdRxJJMykAOxVeUrgXDZ6XC8MN3OkjqVg==" saltValue="gL3qx7Zdizk1va9QzP/HwA==" spinCount="100000" sheet="1" objects="1" scenarios="1"/>
  <mergeCells count="21">
    <mergeCell ref="X4:Y4"/>
    <mergeCell ref="A3:B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L4:AM4"/>
    <mergeCell ref="AN4:AO4"/>
    <mergeCell ref="AP4:AQ4"/>
    <mergeCell ref="Z4:AA4"/>
    <mergeCell ref="AB4:AC4"/>
    <mergeCell ref="AD4:AE4"/>
    <mergeCell ref="AF4:AG4"/>
    <mergeCell ref="AH4:AI4"/>
    <mergeCell ref="AJ4:AK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26101-5711-4212-8947-FC9CA81C5D2B}">
  <sheetPr>
    <tabColor rgb="FF0070C0"/>
  </sheetPr>
  <dimension ref="A1:AG24"/>
  <sheetViews>
    <sheetView zoomScale="80" zoomScaleNormal="80" workbookViewId="0">
      <pane xSplit="3" topLeftCell="D1" activePane="topRight" state="frozen"/>
      <selection pane="topRight" activeCell="B17" sqref="B17"/>
    </sheetView>
  </sheetViews>
  <sheetFormatPr defaultRowHeight="15"/>
  <cols>
    <col min="1" max="1" width="8" customWidth="1"/>
    <col min="2" max="2" width="35.5703125" customWidth="1"/>
    <col min="3" max="3" width="6.140625" bestFit="1" customWidth="1"/>
    <col min="4" max="7" width="6.7109375" customWidth="1"/>
    <col min="8" max="8" width="10.7109375" customWidth="1"/>
    <col min="9" max="9" width="7" customWidth="1"/>
    <col min="10" max="10" width="6.7109375" customWidth="1"/>
    <col min="11" max="11" width="10.7109375" customWidth="1"/>
    <col min="12" max="12" width="7" customWidth="1"/>
    <col min="13" max="13" width="6.7109375" customWidth="1"/>
    <col min="14" max="14" width="10.7109375" customWidth="1"/>
    <col min="15" max="15" width="6.5703125" customWidth="1"/>
    <col min="16" max="16" width="6.7109375" customWidth="1"/>
    <col min="17" max="17" width="10.7109375" customWidth="1"/>
    <col min="18" max="18" width="6.5703125" customWidth="1"/>
    <col min="19" max="19" width="6.7109375" customWidth="1"/>
    <col min="20" max="20" width="10.7109375" customWidth="1"/>
    <col min="21" max="21" width="5.7109375" customWidth="1"/>
    <col min="22" max="22" width="6.7109375" customWidth="1"/>
    <col min="23" max="23" width="10.7109375" customWidth="1"/>
    <col min="24" max="24" width="5.7109375" customWidth="1"/>
    <col min="25" max="25" width="6.7109375" customWidth="1"/>
    <col min="26" max="26" width="10.7109375" customWidth="1"/>
    <col min="27" max="27" width="5.7109375" customWidth="1"/>
    <col min="28" max="28" width="6.7109375" customWidth="1"/>
    <col min="29" max="29" width="10.7109375" customWidth="1"/>
    <col min="30" max="30" width="5.7109375" customWidth="1"/>
    <col min="31" max="31" width="6.7109375" customWidth="1"/>
    <col min="32" max="32" width="10.7109375" customWidth="1"/>
    <col min="33" max="33" width="22.5703125" style="3" customWidth="1"/>
  </cols>
  <sheetData>
    <row r="1" spans="1:33" ht="26.25">
      <c r="A1" s="26" t="s">
        <v>39</v>
      </c>
      <c r="B1" s="15"/>
      <c r="C1" s="15"/>
      <c r="D1" s="31">
        <v>2018</v>
      </c>
      <c r="E1" s="15"/>
      <c r="F1" s="15"/>
      <c r="G1" s="15"/>
      <c r="H1" s="15"/>
      <c r="I1" s="15"/>
    </row>
    <row r="2" spans="1:33" ht="22.5">
      <c r="A2" s="100">
        <f>'Info og lege'!$B$3</f>
        <v>0</v>
      </c>
      <c r="B2" s="100"/>
      <c r="C2" s="16"/>
      <c r="D2" s="16"/>
      <c r="E2" s="16"/>
      <c r="F2" s="16"/>
      <c r="G2" s="16"/>
      <c r="H2" s="16"/>
      <c r="I2" s="16"/>
    </row>
    <row r="4" spans="1:33" ht="22.5">
      <c r="A4" s="13" t="str">
        <f>'Klasse1 tider'!A1</f>
        <v xml:space="preserve">Ponygames </v>
      </c>
      <c r="C4" s="3"/>
      <c r="D4" s="99">
        <f>'Klasse1 tider'!$A$2</f>
        <v>0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Q4" s="3"/>
      <c r="R4" s="99">
        <f t="shared" ref="R4" si="0">$D$4</f>
        <v>0</v>
      </c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G4" s="27"/>
    </row>
    <row r="5" spans="1:33" ht="23.25">
      <c r="A5" s="4"/>
      <c r="C5" s="2"/>
      <c r="AG5" s="27"/>
    </row>
    <row r="6" spans="1:33" ht="21">
      <c r="A6" s="4"/>
      <c r="C6" s="2"/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R6" s="87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9"/>
    </row>
    <row r="7" spans="1:33" ht="15.75" customHeight="1" thickBot="1">
      <c r="A7" s="7"/>
      <c r="B7" s="6"/>
      <c r="C7" s="6"/>
      <c r="D7" s="97" t="s">
        <v>6</v>
      </c>
      <c r="E7" s="98"/>
      <c r="F7" s="92" t="s">
        <v>7</v>
      </c>
      <c r="G7" s="93"/>
      <c r="H7" s="90" t="s">
        <v>17</v>
      </c>
      <c r="I7" s="92" t="s">
        <v>8</v>
      </c>
      <c r="J7" s="93"/>
      <c r="K7" s="90" t="s">
        <v>18</v>
      </c>
      <c r="L7" s="92" t="s">
        <v>9</v>
      </c>
      <c r="M7" s="93"/>
      <c r="N7" s="101" t="s">
        <v>19</v>
      </c>
      <c r="O7" s="92" t="s">
        <v>11</v>
      </c>
      <c r="P7" s="93"/>
      <c r="Q7" s="101" t="s">
        <v>20</v>
      </c>
      <c r="R7" s="103" t="s">
        <v>12</v>
      </c>
      <c r="S7" s="103"/>
      <c r="T7" s="86" t="s">
        <v>21</v>
      </c>
      <c r="U7" s="103" t="s">
        <v>13</v>
      </c>
      <c r="V7" s="103"/>
      <c r="W7" s="86" t="s">
        <v>22</v>
      </c>
      <c r="X7" s="103" t="s">
        <v>14</v>
      </c>
      <c r="Y7" s="103"/>
      <c r="Z7" s="86" t="s">
        <v>23</v>
      </c>
      <c r="AA7" s="103" t="s">
        <v>24</v>
      </c>
      <c r="AB7" s="103"/>
      <c r="AC7" s="86" t="s">
        <v>26</v>
      </c>
      <c r="AD7" s="103" t="s">
        <v>25</v>
      </c>
      <c r="AE7" s="103"/>
      <c r="AF7" s="104" t="s">
        <v>27</v>
      </c>
    </row>
    <row r="8" spans="1:33" ht="15.75" thickBot="1">
      <c r="A8" s="5" t="str">
        <f>'Klasse1 tider'!A5</f>
        <v>Distrikt</v>
      </c>
      <c r="B8" s="6" t="str">
        <f>'Klasse1 tider'!B5</f>
        <v>Klub</v>
      </c>
      <c r="C8" s="5" t="str">
        <f>'Klasse1 tider'!C5</f>
        <v>Fork.</v>
      </c>
      <c r="D8" s="9" t="s">
        <v>15</v>
      </c>
      <c r="E8" s="10" t="s">
        <v>16</v>
      </c>
      <c r="F8" s="9" t="s">
        <v>15</v>
      </c>
      <c r="G8" s="10" t="s">
        <v>16</v>
      </c>
      <c r="H8" s="91"/>
      <c r="I8" s="9" t="s">
        <v>15</v>
      </c>
      <c r="J8" s="10" t="s">
        <v>16</v>
      </c>
      <c r="K8" s="91"/>
      <c r="L8" s="9" t="s">
        <v>15</v>
      </c>
      <c r="M8" s="10" t="s">
        <v>16</v>
      </c>
      <c r="N8" s="102"/>
      <c r="O8" s="9" t="s">
        <v>15</v>
      </c>
      <c r="P8" s="10" t="s">
        <v>16</v>
      </c>
      <c r="Q8" s="102"/>
      <c r="R8" s="9" t="s">
        <v>15</v>
      </c>
      <c r="S8" s="10" t="s">
        <v>16</v>
      </c>
      <c r="T8" s="86"/>
      <c r="U8" s="9" t="s">
        <v>15</v>
      </c>
      <c r="V8" s="10" t="s">
        <v>16</v>
      </c>
      <c r="W8" s="86"/>
      <c r="X8" s="9" t="s">
        <v>15</v>
      </c>
      <c r="Y8" s="10" t="s">
        <v>16</v>
      </c>
      <c r="Z8" s="86"/>
      <c r="AA8" s="9" t="s">
        <v>15</v>
      </c>
      <c r="AB8" s="10" t="s">
        <v>16</v>
      </c>
      <c r="AC8" s="86"/>
      <c r="AD8" s="9" t="s">
        <v>15</v>
      </c>
      <c r="AE8" s="10" t="s">
        <v>16</v>
      </c>
      <c r="AF8" s="104"/>
    </row>
    <row r="9" spans="1:33">
      <c r="A9" s="61">
        <f>'Klasse2 tider '!A6</f>
        <v>0</v>
      </c>
      <c r="B9" s="62">
        <f>'Klasse2 tider '!B6</f>
        <v>0</v>
      </c>
      <c r="C9" s="63">
        <f>'Klasse2 tider '!C6</f>
        <v>0</v>
      </c>
      <c r="D9" s="11">
        <f>'Klasse2 tider '!G6</f>
        <v>0</v>
      </c>
      <c r="E9" s="12">
        <f>RANK(D9,D$9:D$13,0)</f>
        <v>1</v>
      </c>
      <c r="F9" s="11">
        <f>'Klasse2 tider '!K6</f>
        <v>0</v>
      </c>
      <c r="G9" s="12">
        <f>RANK(F9,F$9:F$13,0)</f>
        <v>1</v>
      </c>
      <c r="H9" s="8">
        <f>IF(F9=0,0,E9+G9)</f>
        <v>0</v>
      </c>
      <c r="I9" s="11">
        <f>'Klasse2 tider '!O6</f>
        <v>0</v>
      </c>
      <c r="J9" s="12">
        <f>RANK(I9,I$9:I$13,0)</f>
        <v>1</v>
      </c>
      <c r="K9" s="8">
        <f>IF(I9=0,0,H9+J9)</f>
        <v>0</v>
      </c>
      <c r="L9" s="14">
        <f>'Klasse2 tider '!S6</f>
        <v>0</v>
      </c>
      <c r="M9" s="12">
        <f>RANK(L9,L$9:L$13,0)</f>
        <v>1</v>
      </c>
      <c r="N9" s="8">
        <f>IF(L9=0,0,K9+M9)</f>
        <v>0</v>
      </c>
      <c r="O9" s="14">
        <f>'Klasse2 tider '!W6</f>
        <v>0</v>
      </c>
      <c r="P9" s="12">
        <f>RANK(O9,O$9:O$13,0)</f>
        <v>1</v>
      </c>
      <c r="Q9" s="8">
        <f>IF(O9=0,0,N9+P9)</f>
        <v>0</v>
      </c>
      <c r="R9" s="11">
        <f>'Klasse2 tider '!AA6</f>
        <v>0</v>
      </c>
      <c r="S9" s="12">
        <f>RANK(R9,R$9:R$13,0)</f>
        <v>1</v>
      </c>
      <c r="T9" s="8">
        <f>IF(R9=0,0,Q9+S9)</f>
        <v>0</v>
      </c>
      <c r="U9" s="11">
        <f>'Klasse2 tider '!AE6</f>
        <v>0</v>
      </c>
      <c r="V9" s="12">
        <f>RANK(U9,U$9:U$13,0)</f>
        <v>1</v>
      </c>
      <c r="W9" s="8">
        <f>IF(U9=0,0,T9+V9)</f>
        <v>0</v>
      </c>
      <c r="X9" s="11">
        <f>'Klasse2 tider '!AI6</f>
        <v>0</v>
      </c>
      <c r="Y9" s="12">
        <f>RANK(X9,X$9:X$13,0)</f>
        <v>1</v>
      </c>
      <c r="Z9" s="8">
        <f>IF(X9=0,0,W9+Y9)</f>
        <v>0</v>
      </c>
      <c r="AA9" s="11">
        <f>'Klasse2 tider '!AM6</f>
        <v>0</v>
      </c>
      <c r="AB9" s="12">
        <f>RANK(AA9,AA$9:AA$13,0)</f>
        <v>1</v>
      </c>
      <c r="AC9" s="8">
        <f>IF(AA9=0,0,Z9+AB9)</f>
        <v>0</v>
      </c>
      <c r="AD9" s="11">
        <f>'Klasse2 tider '!AQ6</f>
        <v>0</v>
      </c>
      <c r="AE9" s="12">
        <f>RANK(AD9,AD$9:AD$13,0)</f>
        <v>1</v>
      </c>
      <c r="AF9" s="8">
        <f>IF(AD9=0,0,AC9+AE9)</f>
        <v>0</v>
      </c>
    </row>
    <row r="10" spans="1:33">
      <c r="A10" s="61">
        <f>'Klasse2 tider '!A7</f>
        <v>0</v>
      </c>
      <c r="B10" s="62">
        <f>'Klasse2 tider '!B7</f>
        <v>0</v>
      </c>
      <c r="C10" s="63">
        <f>'Klasse2 tider '!C7</f>
        <v>0</v>
      </c>
      <c r="D10" s="11">
        <f>'Klasse2 tider '!G7</f>
        <v>0</v>
      </c>
      <c r="E10" s="12">
        <f>RANK(D10,D$9:D$13,0)</f>
        <v>1</v>
      </c>
      <c r="F10" s="11">
        <f>'Klasse2 tider '!K7</f>
        <v>0</v>
      </c>
      <c r="G10" s="12">
        <f>RANK(F10,F$9:F$13,0)</f>
        <v>1</v>
      </c>
      <c r="H10" s="8">
        <f t="shared" ref="H10:H13" si="1">IF(F10=0,0,E10+G10)</f>
        <v>0</v>
      </c>
      <c r="I10" s="11">
        <f>'Klasse2 tider '!O7</f>
        <v>0</v>
      </c>
      <c r="J10" s="12">
        <f>RANK(I10,I$9:I$13,0)</f>
        <v>1</v>
      </c>
      <c r="K10" s="8">
        <f t="shared" ref="K10:K13" si="2">IF(I10=0,0,H10+J10)</f>
        <v>0</v>
      </c>
      <c r="L10" s="14">
        <f>'Klasse2 tider '!S7</f>
        <v>0</v>
      </c>
      <c r="M10" s="12">
        <f>RANK(L10,L$9:L$13,0)</f>
        <v>1</v>
      </c>
      <c r="N10" s="8">
        <f t="shared" ref="N10:N13" si="3">IF(L10=0,0,K10+M10)</f>
        <v>0</v>
      </c>
      <c r="O10" s="14">
        <f>'Klasse2 tider '!W7</f>
        <v>0</v>
      </c>
      <c r="P10" s="12">
        <f>RANK(O10,O$9:O$13,0)</f>
        <v>1</v>
      </c>
      <c r="Q10" s="8">
        <f t="shared" ref="Q10:Q13" si="4">IF(O10=0,0,N10+P10)</f>
        <v>0</v>
      </c>
      <c r="R10" s="11">
        <f>'Klasse2 tider '!AA7</f>
        <v>0</v>
      </c>
      <c r="S10" s="12">
        <f>RANK(R10,R$9:R$13,0)</f>
        <v>1</v>
      </c>
      <c r="T10" s="8">
        <f t="shared" ref="T10:T13" si="5">IF(R10=0,0,Q10+S10)</f>
        <v>0</v>
      </c>
      <c r="U10" s="11">
        <f>'Klasse2 tider '!AE7</f>
        <v>0</v>
      </c>
      <c r="V10" s="12">
        <f>RANK(U10,U$9:U$13,0)</f>
        <v>1</v>
      </c>
      <c r="W10" s="8">
        <f t="shared" ref="W10:W13" si="6">IF(U10=0,0,T10+V10)</f>
        <v>0</v>
      </c>
      <c r="X10" s="11">
        <f>'Klasse2 tider '!AI7</f>
        <v>0</v>
      </c>
      <c r="Y10" s="12">
        <f>RANK(X10,X$9:X$13,0)</f>
        <v>1</v>
      </c>
      <c r="Z10" s="8">
        <f t="shared" ref="Z10:Z13" si="7">IF(X10=0,0,W10+Y10)</f>
        <v>0</v>
      </c>
      <c r="AA10" s="11">
        <f>'Klasse2 tider '!AM7</f>
        <v>0</v>
      </c>
      <c r="AB10" s="12">
        <f>RANK(AA10,AA$9:AA$13,0)</f>
        <v>1</v>
      </c>
      <c r="AC10" s="8">
        <f t="shared" ref="AC10:AC13" si="8">IF(AA10=0,0,Z10+AB10)</f>
        <v>0</v>
      </c>
      <c r="AD10" s="11">
        <f>'Klasse2 tider '!AQ7</f>
        <v>0</v>
      </c>
      <c r="AE10" s="12">
        <f>RANK(AD10,AD$9:AD$13,0)</f>
        <v>1</v>
      </c>
      <c r="AF10" s="8">
        <f t="shared" ref="AF10:AF13" si="9">IF(AD10=0,0,AC10+AE10)</f>
        <v>0</v>
      </c>
    </row>
    <row r="11" spans="1:33">
      <c r="A11" s="61">
        <f>'Klasse2 tider '!A8</f>
        <v>0</v>
      </c>
      <c r="B11" s="62">
        <f>'Klasse2 tider '!B8</f>
        <v>0</v>
      </c>
      <c r="C11" s="63">
        <f>'Klasse2 tider '!C8</f>
        <v>0</v>
      </c>
      <c r="D11" s="11">
        <f>'Klasse2 tider '!G8</f>
        <v>0</v>
      </c>
      <c r="E11" s="12">
        <f>RANK(D11,D$9:D$13,0)</f>
        <v>1</v>
      </c>
      <c r="F11" s="11">
        <f>'Klasse2 tider '!K8</f>
        <v>0</v>
      </c>
      <c r="G11" s="12">
        <f>RANK(F11,F$9:F$13,0)</f>
        <v>1</v>
      </c>
      <c r="H11" s="8">
        <f t="shared" si="1"/>
        <v>0</v>
      </c>
      <c r="I11" s="11">
        <f>'Klasse2 tider '!O8</f>
        <v>0</v>
      </c>
      <c r="J11" s="12">
        <f>RANK(I11,I$9:I$13,0)</f>
        <v>1</v>
      </c>
      <c r="K11" s="8">
        <f t="shared" si="2"/>
        <v>0</v>
      </c>
      <c r="L11" s="14">
        <f>'Klasse2 tider '!S8</f>
        <v>0</v>
      </c>
      <c r="M11" s="12">
        <f>RANK(L11,L$9:L$13,0)</f>
        <v>1</v>
      </c>
      <c r="N11" s="8">
        <f t="shared" si="3"/>
        <v>0</v>
      </c>
      <c r="O11" s="14">
        <f>'Klasse2 tider '!W8</f>
        <v>0</v>
      </c>
      <c r="P11" s="12">
        <f>RANK(O11,O$9:O$13,0)</f>
        <v>1</v>
      </c>
      <c r="Q11" s="8">
        <f t="shared" si="4"/>
        <v>0</v>
      </c>
      <c r="R11" s="11">
        <f>'Klasse2 tider '!AA8</f>
        <v>0</v>
      </c>
      <c r="S11" s="12">
        <f>RANK(R11,R$9:R$13,0)</f>
        <v>1</v>
      </c>
      <c r="T11" s="8">
        <f t="shared" si="5"/>
        <v>0</v>
      </c>
      <c r="U11" s="11">
        <f>'Klasse2 tider '!AE8</f>
        <v>0</v>
      </c>
      <c r="V11" s="12">
        <f>RANK(U11,U$9:U$13,0)</f>
        <v>1</v>
      </c>
      <c r="W11" s="8">
        <f t="shared" si="6"/>
        <v>0</v>
      </c>
      <c r="X11" s="11">
        <f>'Klasse2 tider '!AI8</f>
        <v>0</v>
      </c>
      <c r="Y11" s="12">
        <f>RANK(X11,X$9:X$13,0)</f>
        <v>1</v>
      </c>
      <c r="Z11" s="8">
        <f t="shared" si="7"/>
        <v>0</v>
      </c>
      <c r="AA11" s="11">
        <f>'Klasse2 tider '!AM8</f>
        <v>0</v>
      </c>
      <c r="AB11" s="12">
        <f>RANK(AA11,AA$9:AA$13,0)</f>
        <v>1</v>
      </c>
      <c r="AC11" s="8">
        <f t="shared" si="8"/>
        <v>0</v>
      </c>
      <c r="AD11" s="11">
        <f>'Klasse2 tider '!AQ8</f>
        <v>0</v>
      </c>
      <c r="AE11" s="12">
        <f>RANK(AD11,AD$9:AD$13,0)</f>
        <v>1</v>
      </c>
      <c r="AF11" s="8">
        <f t="shared" si="9"/>
        <v>0</v>
      </c>
    </row>
    <row r="12" spans="1:33">
      <c r="A12" s="61">
        <f>'Klasse2 tider '!A9</f>
        <v>0</v>
      </c>
      <c r="B12" s="62">
        <f>'Klasse2 tider '!B9</f>
        <v>0</v>
      </c>
      <c r="C12" s="63">
        <f>'Klasse2 tider '!C9</f>
        <v>0</v>
      </c>
      <c r="D12" s="11">
        <f>'Klasse2 tider '!G9</f>
        <v>0</v>
      </c>
      <c r="E12" s="12">
        <f>RANK(D12,D$9:D$13,0)</f>
        <v>1</v>
      </c>
      <c r="F12" s="11">
        <f>'Klasse2 tider '!K9</f>
        <v>0</v>
      </c>
      <c r="G12" s="12">
        <f>RANK(F12,F$9:F$13,0)</f>
        <v>1</v>
      </c>
      <c r="H12" s="8">
        <f t="shared" si="1"/>
        <v>0</v>
      </c>
      <c r="I12" s="11">
        <f>'Klasse2 tider '!O9</f>
        <v>0</v>
      </c>
      <c r="J12" s="12">
        <f>RANK(I12,I$9:I$13,0)</f>
        <v>1</v>
      </c>
      <c r="K12" s="8">
        <f t="shared" si="2"/>
        <v>0</v>
      </c>
      <c r="L12" s="14">
        <f>'Klasse2 tider '!S9</f>
        <v>0</v>
      </c>
      <c r="M12" s="21">
        <f>RANK(L12,L$9:L$13,0)</f>
        <v>1</v>
      </c>
      <c r="N12" s="8">
        <f t="shared" si="3"/>
        <v>0</v>
      </c>
      <c r="O12" s="14">
        <f>'Klasse2 tider '!W9</f>
        <v>0</v>
      </c>
      <c r="P12" s="12">
        <f>RANK(O12,O$9:O$13,0)</f>
        <v>1</v>
      </c>
      <c r="Q12" s="8">
        <f t="shared" si="4"/>
        <v>0</v>
      </c>
      <c r="R12" s="11">
        <f>'Klasse2 tider '!AA9</f>
        <v>0</v>
      </c>
      <c r="S12" s="12">
        <f>RANK(R12,R$9:R$13,0)</f>
        <v>1</v>
      </c>
      <c r="T12" s="8">
        <f t="shared" si="5"/>
        <v>0</v>
      </c>
      <c r="U12" s="11">
        <f>'Klasse2 tider '!AE9</f>
        <v>0</v>
      </c>
      <c r="V12" s="12">
        <f>RANK(U12,U$9:U$13,0)</f>
        <v>1</v>
      </c>
      <c r="W12" s="8">
        <f t="shared" si="6"/>
        <v>0</v>
      </c>
      <c r="X12" s="11">
        <f>'Klasse2 tider '!AI9</f>
        <v>0</v>
      </c>
      <c r="Y12" s="12">
        <f>RANK(X12,X$9:X$13,0)</f>
        <v>1</v>
      </c>
      <c r="Z12" s="8">
        <f t="shared" si="7"/>
        <v>0</v>
      </c>
      <c r="AA12" s="11">
        <f>'Klasse2 tider '!AM9</f>
        <v>0</v>
      </c>
      <c r="AB12" s="12">
        <f>RANK(AA12,AA$9:AA$13,0)</f>
        <v>1</v>
      </c>
      <c r="AC12" s="8">
        <f t="shared" si="8"/>
        <v>0</v>
      </c>
      <c r="AD12" s="11">
        <f>'Klasse2 tider '!AQ9</f>
        <v>0</v>
      </c>
      <c r="AE12" s="12">
        <f>RANK(AD12,AD$9:AD$13,0)</f>
        <v>1</v>
      </c>
      <c r="AF12" s="8">
        <f t="shared" si="9"/>
        <v>0</v>
      </c>
    </row>
    <row r="13" spans="1:33">
      <c r="A13" s="64">
        <f>'Klasse2 tider '!A10</f>
        <v>0</v>
      </c>
      <c r="B13" s="65">
        <f>'Klasse2 tider '!B10</f>
        <v>0</v>
      </c>
      <c r="C13" s="66">
        <f>'Klasse2 tider '!C10</f>
        <v>0</v>
      </c>
      <c r="D13" s="11">
        <f>'Klasse2 tider '!G10</f>
        <v>0</v>
      </c>
      <c r="E13" s="12">
        <f>RANK(D13,D$9:D$13,0)</f>
        <v>1</v>
      </c>
      <c r="F13" s="11">
        <f>'Klasse2 tider '!K10</f>
        <v>0</v>
      </c>
      <c r="G13" s="12">
        <f>RANK(F13,F$9:F$13,0)</f>
        <v>1</v>
      </c>
      <c r="H13" s="8">
        <f t="shared" si="1"/>
        <v>0</v>
      </c>
      <c r="I13" s="14">
        <f>'Klasse2 tider '!O10</f>
        <v>0</v>
      </c>
      <c r="J13" s="12">
        <f>RANK(I13,I$9:I$13,0)</f>
        <v>1</v>
      </c>
      <c r="K13" s="8">
        <f t="shared" si="2"/>
        <v>0</v>
      </c>
      <c r="L13" s="14">
        <f>'Klasse2 tider '!S10</f>
        <v>0</v>
      </c>
      <c r="M13" s="12">
        <f>RANK(L13,L$9:L$13,0)</f>
        <v>1</v>
      </c>
      <c r="N13" s="8">
        <f t="shared" si="3"/>
        <v>0</v>
      </c>
      <c r="O13" s="14">
        <f>'Klasse2 tider '!W10</f>
        <v>0</v>
      </c>
      <c r="P13" s="12">
        <f>RANK(O13,O$9:O$13,0)</f>
        <v>1</v>
      </c>
      <c r="Q13" s="8">
        <f t="shared" si="4"/>
        <v>0</v>
      </c>
      <c r="R13" s="11">
        <f>'Klasse2 tider '!AA10</f>
        <v>0</v>
      </c>
      <c r="S13" s="12">
        <f>RANK(R13,R$9:R$13,0)</f>
        <v>1</v>
      </c>
      <c r="T13" s="8">
        <f t="shared" si="5"/>
        <v>0</v>
      </c>
      <c r="U13" s="11">
        <f>'Klasse2 tider '!AE10</f>
        <v>0</v>
      </c>
      <c r="V13" s="12">
        <f>RANK(U13,U$9:U$13,0)</f>
        <v>1</v>
      </c>
      <c r="W13" s="8">
        <f t="shared" si="6"/>
        <v>0</v>
      </c>
      <c r="X13" s="11">
        <f>'Klasse2 tider '!AI10</f>
        <v>0</v>
      </c>
      <c r="Y13" s="12">
        <f>RANK(X13,X$9:X$13,0)</f>
        <v>1</v>
      </c>
      <c r="Z13" s="8">
        <f t="shared" si="7"/>
        <v>0</v>
      </c>
      <c r="AA13" s="11">
        <f>'Klasse2 tider '!AM10</f>
        <v>0</v>
      </c>
      <c r="AB13" s="12">
        <f>RANK(AA13,AA$9:AA$13,0)</f>
        <v>1</v>
      </c>
      <c r="AC13" s="8">
        <f t="shared" si="8"/>
        <v>0</v>
      </c>
      <c r="AD13" s="11">
        <f>'Klasse2 tider '!AQ10</f>
        <v>0</v>
      </c>
      <c r="AE13" s="12">
        <f>RANK(AD13,AD$9:AD$13,0)</f>
        <v>1</v>
      </c>
      <c r="AF13" s="8">
        <f t="shared" si="9"/>
        <v>0</v>
      </c>
    </row>
    <row r="14" spans="1:33">
      <c r="A14" s="3"/>
      <c r="C14" s="3"/>
      <c r="D14" s="18"/>
      <c r="E14" s="18"/>
      <c r="F14" s="18"/>
      <c r="G14" s="18"/>
      <c r="H14" s="18"/>
      <c r="I14" s="19"/>
      <c r="J14" s="18"/>
      <c r="K14" s="18"/>
      <c r="L14" s="19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7"/>
    </row>
    <row r="15" spans="1:33">
      <c r="A15" s="3"/>
      <c r="C15" s="3"/>
      <c r="D15" s="18"/>
      <c r="E15" s="18"/>
      <c r="F15" s="76" t="s">
        <v>64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17"/>
    </row>
    <row r="16" spans="1:33"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ht="15" customHeight="1">
      <c r="G17" s="78" t="s">
        <v>63</v>
      </c>
      <c r="H17" s="79"/>
      <c r="J17" s="78" t="s">
        <v>55</v>
      </c>
      <c r="K17" s="79"/>
      <c r="M17" s="78" t="s">
        <v>56</v>
      </c>
      <c r="N17" s="79"/>
      <c r="P17" s="78" t="s">
        <v>57</v>
      </c>
      <c r="Q17" s="79"/>
      <c r="S17" s="78" t="s">
        <v>58</v>
      </c>
      <c r="T17" s="79"/>
      <c r="V17" s="78" t="s">
        <v>59</v>
      </c>
      <c r="W17" s="79"/>
      <c r="Y17" s="78" t="s">
        <v>60</v>
      </c>
      <c r="Z17" s="79"/>
      <c r="AB17" s="78" t="s">
        <v>61</v>
      </c>
      <c r="AC17" s="79"/>
      <c r="AE17" s="78" t="s">
        <v>62</v>
      </c>
      <c r="AF17" s="79"/>
    </row>
    <row r="18" spans="1:32">
      <c r="G18" s="78"/>
      <c r="H18" s="79"/>
      <c r="J18" s="78"/>
      <c r="K18" s="79"/>
      <c r="M18" s="78"/>
      <c r="N18" s="79"/>
      <c r="P18" s="78"/>
      <c r="Q18" s="79"/>
      <c r="S18" s="78"/>
      <c r="T18" s="79"/>
      <c r="V18" s="78"/>
      <c r="W18" s="79"/>
      <c r="Y18" s="78"/>
      <c r="Z18" s="79"/>
      <c r="AB18" s="78"/>
      <c r="AC18" s="79"/>
      <c r="AE18" s="78"/>
      <c r="AF18" s="79"/>
    </row>
    <row r="19" spans="1:32">
      <c r="A19" t="str">
        <f t="shared" ref="A19:C24" si="10">A8</f>
        <v>Distrikt</v>
      </c>
      <c r="B19" t="str">
        <f t="shared" si="10"/>
        <v>Klub</v>
      </c>
      <c r="C19" t="str">
        <f t="shared" si="10"/>
        <v>Fork.</v>
      </c>
      <c r="G19" s="78"/>
      <c r="H19" s="79"/>
      <c r="J19" s="78"/>
      <c r="K19" s="79"/>
      <c r="M19" s="78"/>
      <c r="N19" s="79"/>
      <c r="P19" s="78"/>
      <c r="Q19" s="79"/>
      <c r="S19" s="78"/>
      <c r="T19" s="79"/>
      <c r="V19" s="78"/>
      <c r="W19" s="79"/>
      <c r="Y19" s="78"/>
      <c r="Z19" s="79"/>
      <c r="AB19" s="78"/>
      <c r="AC19" s="79"/>
      <c r="AE19" s="78"/>
      <c r="AF19" s="79"/>
    </row>
    <row r="20" spans="1:32">
      <c r="A20" s="28">
        <f t="shared" si="10"/>
        <v>0</v>
      </c>
      <c r="B20" s="28">
        <f t="shared" si="10"/>
        <v>0</v>
      </c>
      <c r="C20" s="28">
        <f t="shared" si="10"/>
        <v>0</v>
      </c>
      <c r="D20" s="80"/>
      <c r="E20" s="81"/>
      <c r="F20" s="82"/>
      <c r="G20" s="77">
        <f t="shared" ref="G20:G24" si="11">RANK(H9,H$9:H$13,)</f>
        <v>1</v>
      </c>
      <c r="H20" s="77"/>
      <c r="I20" s="28"/>
      <c r="J20" s="77">
        <f>RANK(K9,K$9:K$13,)</f>
        <v>1</v>
      </c>
      <c r="K20" s="77"/>
      <c r="L20" s="28"/>
      <c r="M20" s="77">
        <f>RANK(N9,N$9:N$13,)</f>
        <v>1</v>
      </c>
      <c r="N20" s="77"/>
      <c r="O20" s="28"/>
      <c r="P20" s="77">
        <f>RANK(Q9,Q$9:Q$13,)</f>
        <v>1</v>
      </c>
      <c r="Q20" s="77"/>
      <c r="R20" s="28"/>
      <c r="S20" s="77">
        <f>RANK(T9,T$9:T$13,)</f>
        <v>1</v>
      </c>
      <c r="T20" s="77"/>
      <c r="U20" s="28"/>
      <c r="V20" s="77">
        <f>RANK(W9,W$9:W$13,)</f>
        <v>1</v>
      </c>
      <c r="W20" s="77"/>
      <c r="X20" s="28"/>
      <c r="Y20" s="77">
        <f>RANK(Z9,Z$9:Z$13,)</f>
        <v>1</v>
      </c>
      <c r="Z20" s="77"/>
      <c r="AA20" s="28"/>
      <c r="AB20" s="77">
        <f>RANK(AC9,AC$9:AC$13,)</f>
        <v>1</v>
      </c>
      <c r="AC20" s="77"/>
      <c r="AD20" s="28"/>
      <c r="AE20" s="77">
        <f>RANK(AF9,AF$9:AF$13,)</f>
        <v>1</v>
      </c>
      <c r="AF20" s="77"/>
    </row>
    <row r="21" spans="1:32">
      <c r="A21" s="28">
        <f t="shared" si="10"/>
        <v>0</v>
      </c>
      <c r="B21" s="28">
        <f t="shared" si="10"/>
        <v>0</v>
      </c>
      <c r="C21" s="28">
        <f t="shared" si="10"/>
        <v>0</v>
      </c>
      <c r="D21" s="83"/>
      <c r="E21" s="84"/>
      <c r="F21" s="85"/>
      <c r="G21" s="77">
        <f t="shared" si="11"/>
        <v>1</v>
      </c>
      <c r="H21" s="77"/>
      <c r="I21" s="28"/>
      <c r="J21" s="77">
        <f t="shared" ref="J21:J24" si="12">RANK(K10,K$9:K$13,)</f>
        <v>1</v>
      </c>
      <c r="K21" s="77"/>
      <c r="L21" s="28"/>
      <c r="M21" s="77">
        <f t="shared" ref="M21:M24" si="13">RANK(N10,N$9:N$13,)</f>
        <v>1</v>
      </c>
      <c r="N21" s="77"/>
      <c r="O21" s="28"/>
      <c r="P21" s="77">
        <f t="shared" ref="P21:P24" si="14">RANK(Q10,Q$9:Q$13,)</f>
        <v>1</v>
      </c>
      <c r="Q21" s="77"/>
      <c r="R21" s="28"/>
      <c r="S21" s="77">
        <f t="shared" ref="S21:S24" si="15">RANK(T10,T$9:T$13,)</f>
        <v>1</v>
      </c>
      <c r="T21" s="77"/>
      <c r="U21" s="28"/>
      <c r="V21" s="77">
        <f t="shared" ref="V21:V24" si="16">RANK(W10,W$9:W$13,)</f>
        <v>1</v>
      </c>
      <c r="W21" s="77"/>
      <c r="X21" s="28"/>
      <c r="Y21" s="77">
        <f t="shared" ref="Y21:Y24" si="17">RANK(Z10,Z$9:Z$13,)</f>
        <v>1</v>
      </c>
      <c r="Z21" s="77"/>
      <c r="AA21" s="28"/>
      <c r="AB21" s="77">
        <f t="shared" ref="AB21:AB24" si="18">RANK(AC10,AC$9:AC$13,)</f>
        <v>1</v>
      </c>
      <c r="AC21" s="77"/>
      <c r="AD21" s="28"/>
      <c r="AE21" s="77">
        <f t="shared" ref="AE21:AE24" si="19">RANK(AF10,AF$9:AF$13,)</f>
        <v>1</v>
      </c>
      <c r="AF21" s="77"/>
    </row>
    <row r="22" spans="1:32">
      <c r="A22" s="28">
        <f t="shared" si="10"/>
        <v>0</v>
      </c>
      <c r="B22" s="28">
        <f t="shared" si="10"/>
        <v>0</v>
      </c>
      <c r="C22" s="28">
        <f t="shared" si="10"/>
        <v>0</v>
      </c>
      <c r="D22" s="83"/>
      <c r="E22" s="84"/>
      <c r="F22" s="85"/>
      <c r="G22" s="77">
        <f t="shared" si="11"/>
        <v>1</v>
      </c>
      <c r="H22" s="77"/>
      <c r="I22" s="28"/>
      <c r="J22" s="77">
        <f t="shared" si="12"/>
        <v>1</v>
      </c>
      <c r="K22" s="77"/>
      <c r="L22" s="28"/>
      <c r="M22" s="77">
        <f t="shared" si="13"/>
        <v>1</v>
      </c>
      <c r="N22" s="77"/>
      <c r="O22" s="28"/>
      <c r="P22" s="77">
        <f t="shared" si="14"/>
        <v>1</v>
      </c>
      <c r="Q22" s="77"/>
      <c r="R22" s="28"/>
      <c r="S22" s="77">
        <f t="shared" si="15"/>
        <v>1</v>
      </c>
      <c r="T22" s="77"/>
      <c r="U22" s="28"/>
      <c r="V22" s="77">
        <f t="shared" si="16"/>
        <v>1</v>
      </c>
      <c r="W22" s="77"/>
      <c r="X22" s="28"/>
      <c r="Y22" s="77">
        <f t="shared" si="17"/>
        <v>1</v>
      </c>
      <c r="Z22" s="77"/>
      <c r="AA22" s="28"/>
      <c r="AB22" s="77">
        <f t="shared" si="18"/>
        <v>1</v>
      </c>
      <c r="AC22" s="77"/>
      <c r="AD22" s="28"/>
      <c r="AE22" s="77">
        <f t="shared" si="19"/>
        <v>1</v>
      </c>
      <c r="AF22" s="77"/>
    </row>
    <row r="23" spans="1:32">
      <c r="A23" s="28">
        <f t="shared" si="10"/>
        <v>0</v>
      </c>
      <c r="B23" s="28">
        <f t="shared" si="10"/>
        <v>0</v>
      </c>
      <c r="C23" s="28">
        <f t="shared" si="10"/>
        <v>0</v>
      </c>
      <c r="D23" s="83"/>
      <c r="E23" s="84"/>
      <c r="F23" s="85"/>
      <c r="G23" s="77">
        <f t="shared" si="11"/>
        <v>1</v>
      </c>
      <c r="H23" s="77"/>
      <c r="I23" s="28"/>
      <c r="J23" s="77">
        <f t="shared" si="12"/>
        <v>1</v>
      </c>
      <c r="K23" s="77"/>
      <c r="L23" s="28"/>
      <c r="M23" s="77">
        <f t="shared" si="13"/>
        <v>1</v>
      </c>
      <c r="N23" s="77"/>
      <c r="O23" s="28"/>
      <c r="P23" s="77">
        <f t="shared" si="14"/>
        <v>1</v>
      </c>
      <c r="Q23" s="77"/>
      <c r="R23" s="28"/>
      <c r="S23" s="77">
        <f t="shared" si="15"/>
        <v>1</v>
      </c>
      <c r="T23" s="77"/>
      <c r="U23" s="28"/>
      <c r="V23" s="77">
        <f t="shared" si="16"/>
        <v>1</v>
      </c>
      <c r="W23" s="77"/>
      <c r="X23" s="28"/>
      <c r="Y23" s="77">
        <f t="shared" si="17"/>
        <v>1</v>
      </c>
      <c r="Z23" s="77"/>
      <c r="AA23" s="28"/>
      <c r="AB23" s="77">
        <f t="shared" si="18"/>
        <v>1</v>
      </c>
      <c r="AC23" s="77"/>
      <c r="AD23" s="28"/>
      <c r="AE23" s="77">
        <f t="shared" si="19"/>
        <v>1</v>
      </c>
      <c r="AF23" s="77"/>
    </row>
    <row r="24" spans="1:32">
      <c r="A24" s="28">
        <f t="shared" si="10"/>
        <v>0</v>
      </c>
      <c r="B24" s="28">
        <f t="shared" si="10"/>
        <v>0</v>
      </c>
      <c r="C24" s="28">
        <f t="shared" si="10"/>
        <v>0</v>
      </c>
      <c r="D24" s="83"/>
      <c r="E24" s="84"/>
      <c r="F24" s="85"/>
      <c r="G24" s="77">
        <f t="shared" si="11"/>
        <v>1</v>
      </c>
      <c r="H24" s="77"/>
      <c r="I24" s="28"/>
      <c r="J24" s="77">
        <f t="shared" si="12"/>
        <v>1</v>
      </c>
      <c r="K24" s="77"/>
      <c r="L24" s="28"/>
      <c r="M24" s="77">
        <f t="shared" si="13"/>
        <v>1</v>
      </c>
      <c r="N24" s="77"/>
      <c r="O24" s="28"/>
      <c r="P24" s="77">
        <f t="shared" si="14"/>
        <v>1</v>
      </c>
      <c r="Q24" s="77"/>
      <c r="R24" s="28"/>
      <c r="S24" s="77">
        <f t="shared" si="15"/>
        <v>1</v>
      </c>
      <c r="T24" s="77"/>
      <c r="U24" s="28"/>
      <c r="V24" s="77">
        <f t="shared" si="16"/>
        <v>1</v>
      </c>
      <c r="W24" s="77"/>
      <c r="X24" s="28"/>
      <c r="Y24" s="77">
        <f t="shared" si="17"/>
        <v>1</v>
      </c>
      <c r="Z24" s="77"/>
      <c r="AA24" s="28"/>
      <c r="AB24" s="77">
        <f t="shared" si="18"/>
        <v>1</v>
      </c>
      <c r="AC24" s="77"/>
      <c r="AD24" s="28"/>
      <c r="AE24" s="77">
        <f t="shared" si="19"/>
        <v>1</v>
      </c>
      <c r="AF24" s="77"/>
    </row>
  </sheetData>
  <sheetProtection algorithmName="SHA-512" hashValue="s7pCQQr+VwaCsDpJLciLONie57EVkROQ0+WTludzh3/OgltaSLGEoyRpSfnw/3KotNIRH3WyCRA+WI/tlhGYsw==" saltValue="7A5RLeNdzuBc8xNPrpUFOA==" spinCount="100000" sheet="1" objects="1" scenarios="1"/>
  <mergeCells count="84">
    <mergeCell ref="T7:T8"/>
    <mergeCell ref="A2:B2"/>
    <mergeCell ref="D4:O4"/>
    <mergeCell ref="R4:AD4"/>
    <mergeCell ref="D6:Q6"/>
    <mergeCell ref="R6:AF6"/>
    <mergeCell ref="D7:E7"/>
    <mergeCell ref="F7:G7"/>
    <mergeCell ref="H7:H8"/>
    <mergeCell ref="I7:J7"/>
    <mergeCell ref="K7:K8"/>
    <mergeCell ref="L7:M7"/>
    <mergeCell ref="N7:N8"/>
    <mergeCell ref="O7:P7"/>
    <mergeCell ref="Q7:Q8"/>
    <mergeCell ref="R7:S7"/>
    <mergeCell ref="AD7:AE7"/>
    <mergeCell ref="AF7:AF8"/>
    <mergeCell ref="F15:AF16"/>
    <mergeCell ref="G17:H19"/>
    <mergeCell ref="J17:K19"/>
    <mergeCell ref="M17:N19"/>
    <mergeCell ref="P17:Q19"/>
    <mergeCell ref="S17:T19"/>
    <mergeCell ref="V17:W19"/>
    <mergeCell ref="Y17:Z19"/>
    <mergeCell ref="U7:V7"/>
    <mergeCell ref="W7:W8"/>
    <mergeCell ref="X7:Y7"/>
    <mergeCell ref="Z7:Z8"/>
    <mergeCell ref="AA7:AB7"/>
    <mergeCell ref="AC7:AC8"/>
    <mergeCell ref="AB17:AC19"/>
    <mergeCell ref="AE17:AF19"/>
    <mergeCell ref="D20:F20"/>
    <mergeCell ref="G20:H20"/>
    <mergeCell ref="J20:K20"/>
    <mergeCell ref="M20:N20"/>
    <mergeCell ref="P20:Q20"/>
    <mergeCell ref="S20:T20"/>
    <mergeCell ref="V20:W20"/>
    <mergeCell ref="Y20:Z20"/>
    <mergeCell ref="AB20:AC20"/>
    <mergeCell ref="AE20:AF20"/>
    <mergeCell ref="D21:F21"/>
    <mergeCell ref="G21:H21"/>
    <mergeCell ref="J21:K21"/>
    <mergeCell ref="M21:N21"/>
    <mergeCell ref="P21:Q21"/>
    <mergeCell ref="S21:T21"/>
    <mergeCell ref="V21:W21"/>
    <mergeCell ref="Y21:Z21"/>
    <mergeCell ref="AB21:AC21"/>
    <mergeCell ref="AE21:AF21"/>
    <mergeCell ref="D22:F22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D23:F23"/>
    <mergeCell ref="G23:H23"/>
    <mergeCell ref="J23:K23"/>
    <mergeCell ref="M23:N23"/>
    <mergeCell ref="P23:Q23"/>
    <mergeCell ref="S23:T23"/>
    <mergeCell ref="V23:W23"/>
    <mergeCell ref="Y23:Z23"/>
    <mergeCell ref="AB24:AC24"/>
    <mergeCell ref="AE24:AF24"/>
    <mergeCell ref="AB23:AC23"/>
    <mergeCell ref="AE23:AF23"/>
    <mergeCell ref="D24:F24"/>
    <mergeCell ref="G24:H24"/>
    <mergeCell ref="J24:K24"/>
    <mergeCell ref="M24:N24"/>
    <mergeCell ref="P24:Q24"/>
    <mergeCell ref="S24:T24"/>
    <mergeCell ref="V24:W24"/>
    <mergeCell ref="Y24:Z24"/>
  </mergeCells>
  <pageMargins left="0.19685039370078741" right="0.15748031496062992" top="0.74803149606299213" bottom="3.8976377952755907" header="0.31496062992125984" footer="3.3070866141732287"/>
  <pageSetup paperSize="9" scale="85" fitToWidth="2" orientation="landscape" r:id="rId1"/>
  <headerFooter>
    <oddFooter xml:space="preserve">&amp;L&amp;"-,Fed"&amp;16* - 10 sek  1 ring på
</oddFooter>
  </headerFooter>
  <colBreaks count="1" manualBreakCount="1"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A6ADA-341E-41B1-8570-AC48479F39FF}">
  <sheetPr>
    <tabColor rgb="FF0070C0"/>
  </sheetPr>
  <dimension ref="A1:AQ12"/>
  <sheetViews>
    <sheetView tabSelected="1" zoomScale="82" zoomScaleNormal="82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4" sqref="I14"/>
    </sheetView>
  </sheetViews>
  <sheetFormatPr defaultRowHeight="15"/>
  <cols>
    <col min="1" max="1" width="8.140625" style="3" customWidth="1"/>
    <col min="2" max="2" width="36.85546875" bestFit="1" customWidth="1"/>
    <col min="3" max="3" width="6.140625" style="3" bestFit="1" customWidth="1"/>
    <col min="4" max="4" width="12" style="25" bestFit="1" customWidth="1"/>
    <col min="5" max="5" width="12.28515625" customWidth="1"/>
    <col min="6" max="6" width="13" customWidth="1"/>
    <col min="7" max="7" width="14.28515625" customWidth="1"/>
    <col min="8" max="8" width="11" bestFit="1" customWidth="1"/>
    <col min="9" max="9" width="12.28515625" customWidth="1"/>
    <col min="10" max="10" width="14" customWidth="1"/>
    <col min="11" max="11" width="13.42578125" customWidth="1"/>
    <col min="12" max="12" width="12" bestFit="1" customWidth="1"/>
    <col min="13" max="13" width="12" customWidth="1"/>
    <col min="14" max="14" width="15.28515625" customWidth="1"/>
    <col min="15" max="15" width="14.42578125" customWidth="1"/>
    <col min="17" max="17" width="10.7109375" customWidth="1"/>
    <col min="18" max="18" width="13.28515625" customWidth="1"/>
    <col min="19" max="19" width="12.42578125" customWidth="1"/>
    <col min="20" max="20" width="11" bestFit="1" customWidth="1"/>
    <col min="21" max="21" width="11" customWidth="1"/>
    <col min="22" max="22" width="12.42578125" customWidth="1"/>
    <col min="23" max="23" width="13.28515625" customWidth="1"/>
    <col min="25" max="25" width="11.140625" customWidth="1"/>
    <col min="26" max="26" width="13.7109375" customWidth="1"/>
    <col min="27" max="27" width="13.140625" customWidth="1"/>
    <col min="28" max="28" width="9.140625" style="25"/>
    <col min="30" max="30" width="13.140625" customWidth="1"/>
    <col min="31" max="31" width="12.5703125" customWidth="1"/>
    <col min="33" max="33" width="10.5703125" customWidth="1"/>
    <col min="34" max="34" width="13.140625" customWidth="1"/>
    <col min="35" max="35" width="12.140625" customWidth="1"/>
    <col min="37" max="37" width="10.5703125" customWidth="1"/>
    <col min="38" max="38" width="12.85546875" customWidth="1"/>
    <col min="39" max="39" width="12.140625" customWidth="1"/>
    <col min="41" max="41" width="10.5703125" customWidth="1"/>
    <col min="42" max="42" width="13" customWidth="1"/>
    <col min="43" max="43" width="12.85546875" customWidth="1"/>
  </cols>
  <sheetData>
    <row r="1" spans="1:43" ht="22.5">
      <c r="A1" s="53" t="s">
        <v>38</v>
      </c>
      <c r="B1" s="54"/>
      <c r="C1" s="55"/>
      <c r="D1" s="29" t="s">
        <v>40</v>
      </c>
      <c r="G1" s="1"/>
      <c r="T1">
        <v>2018</v>
      </c>
    </row>
    <row r="2" spans="1:43" ht="24" thickBot="1">
      <c r="A2" s="53"/>
      <c r="B2" s="54">
        <f>'Info og lege'!$B$7</f>
        <v>0</v>
      </c>
      <c r="C2" s="56"/>
      <c r="G2" s="1"/>
    </row>
    <row r="3" spans="1:43" ht="23.25">
      <c r="A3" s="75"/>
      <c r="B3" s="75"/>
      <c r="C3" s="56"/>
      <c r="D3" s="33"/>
      <c r="E3" s="34"/>
      <c r="F3" s="34"/>
      <c r="G3" s="35"/>
      <c r="H3" s="33"/>
      <c r="I3" s="34"/>
      <c r="J3" s="34"/>
      <c r="K3" s="35"/>
      <c r="L3" s="33"/>
      <c r="M3" s="34"/>
      <c r="N3" s="34"/>
      <c r="O3" s="35"/>
      <c r="P3" s="33"/>
      <c r="Q3" s="34"/>
      <c r="R3" s="34"/>
      <c r="S3" s="35"/>
      <c r="T3" s="33"/>
      <c r="U3" s="34"/>
      <c r="V3" s="34"/>
      <c r="W3" s="35"/>
      <c r="X3" s="36"/>
      <c r="Y3" s="37"/>
      <c r="Z3" s="37"/>
      <c r="AA3" s="38"/>
      <c r="AB3" s="36"/>
      <c r="AC3" s="37"/>
      <c r="AD3" s="37"/>
      <c r="AE3" s="38"/>
      <c r="AF3" s="36"/>
      <c r="AG3" s="37"/>
      <c r="AH3" s="37"/>
      <c r="AI3" s="38"/>
      <c r="AJ3" s="36"/>
      <c r="AK3" s="37"/>
      <c r="AL3" s="37"/>
      <c r="AM3" s="38"/>
      <c r="AN3" s="36"/>
      <c r="AO3" s="37"/>
      <c r="AP3" s="37"/>
      <c r="AQ3" s="38"/>
    </row>
    <row r="4" spans="1:43" ht="26.25" customHeight="1" thickBot="1">
      <c r="A4" s="57"/>
      <c r="B4" s="58"/>
      <c r="C4" s="58"/>
      <c r="D4" s="71" t="s">
        <v>28</v>
      </c>
      <c r="E4" s="72"/>
      <c r="F4" s="73">
        <f>'Info og lege'!$C$7</f>
        <v>0</v>
      </c>
      <c r="G4" s="74"/>
      <c r="H4" s="71" t="s">
        <v>29</v>
      </c>
      <c r="I4" s="72"/>
      <c r="J4" s="73">
        <f>'Info og lege'!$D$7</f>
        <v>0</v>
      </c>
      <c r="K4" s="74"/>
      <c r="L4" s="71" t="s">
        <v>30</v>
      </c>
      <c r="M4" s="72"/>
      <c r="N4" s="73">
        <f>'Info og lege'!$E$7</f>
        <v>0</v>
      </c>
      <c r="O4" s="74"/>
      <c r="P4" s="71" t="s">
        <v>31</v>
      </c>
      <c r="Q4" s="72"/>
      <c r="R4" s="73">
        <f>'Info og lege'!$F$7</f>
        <v>0</v>
      </c>
      <c r="S4" s="74"/>
      <c r="T4" s="71" t="s">
        <v>32</v>
      </c>
      <c r="U4" s="72"/>
      <c r="V4" s="73">
        <f>'Info og lege'!$G$7</f>
        <v>0</v>
      </c>
      <c r="W4" s="74"/>
      <c r="X4" s="67" t="s">
        <v>33</v>
      </c>
      <c r="Y4" s="68"/>
      <c r="Z4" s="69">
        <f>'Info og lege'!$H$7</f>
        <v>0</v>
      </c>
      <c r="AA4" s="70"/>
      <c r="AB4" s="67" t="s">
        <v>34</v>
      </c>
      <c r="AC4" s="68"/>
      <c r="AD4" s="69">
        <f>'Info og lege'!$I$7</f>
        <v>0</v>
      </c>
      <c r="AE4" s="70"/>
      <c r="AF4" s="67" t="s">
        <v>35</v>
      </c>
      <c r="AG4" s="68"/>
      <c r="AH4" s="69">
        <f>'Info og lege'!$J$7</f>
        <v>0</v>
      </c>
      <c r="AI4" s="70"/>
      <c r="AJ4" s="67" t="s">
        <v>36</v>
      </c>
      <c r="AK4" s="68"/>
      <c r="AL4" s="69">
        <f>'Info og lege'!$K$7</f>
        <v>0</v>
      </c>
      <c r="AM4" s="70"/>
      <c r="AN4" s="67" t="s">
        <v>37</v>
      </c>
      <c r="AO4" s="68"/>
      <c r="AP4" s="69">
        <f>'Info og lege'!$L$7</f>
        <v>0</v>
      </c>
      <c r="AQ4" s="70"/>
    </row>
    <row r="5" spans="1:43" ht="51.75" customHeight="1">
      <c r="A5" s="59" t="s">
        <v>4</v>
      </c>
      <c r="B5" s="60" t="s">
        <v>5</v>
      </c>
      <c r="C5" s="59" t="s">
        <v>10</v>
      </c>
      <c r="D5" s="39" t="s">
        <v>0</v>
      </c>
      <c r="E5" s="40" t="s">
        <v>1</v>
      </c>
      <c r="F5" s="41" t="s">
        <v>2</v>
      </c>
      <c r="G5" s="43" t="s">
        <v>3</v>
      </c>
      <c r="H5" s="39" t="s">
        <v>0</v>
      </c>
      <c r="I5" s="40" t="s">
        <v>1</v>
      </c>
      <c r="J5" s="41" t="s">
        <v>2</v>
      </c>
      <c r="K5" s="43" t="s">
        <v>3</v>
      </c>
      <c r="L5" s="39" t="s">
        <v>0</v>
      </c>
      <c r="M5" s="40" t="s">
        <v>1</v>
      </c>
      <c r="N5" s="41" t="s">
        <v>2</v>
      </c>
      <c r="O5" s="43" t="s">
        <v>3</v>
      </c>
      <c r="P5" s="39" t="s">
        <v>0</v>
      </c>
      <c r="Q5" s="40" t="s">
        <v>1</v>
      </c>
      <c r="R5" s="41" t="s">
        <v>2</v>
      </c>
      <c r="S5" s="43" t="s">
        <v>3</v>
      </c>
      <c r="T5" s="39" t="s">
        <v>0</v>
      </c>
      <c r="U5" s="40" t="s">
        <v>1</v>
      </c>
      <c r="V5" s="41" t="s">
        <v>2</v>
      </c>
      <c r="W5" s="42" t="s">
        <v>3</v>
      </c>
      <c r="X5" s="39" t="s">
        <v>0</v>
      </c>
      <c r="Y5" s="40" t="s">
        <v>1</v>
      </c>
      <c r="Z5" s="41" t="s">
        <v>2</v>
      </c>
      <c r="AA5" s="43" t="s">
        <v>3</v>
      </c>
      <c r="AB5" s="39" t="s">
        <v>0</v>
      </c>
      <c r="AC5" s="40" t="s">
        <v>1</v>
      </c>
      <c r="AD5" s="41" t="s">
        <v>2</v>
      </c>
      <c r="AE5" s="43" t="s">
        <v>3</v>
      </c>
      <c r="AF5" s="39" t="s">
        <v>0</v>
      </c>
      <c r="AG5" s="40" t="s">
        <v>1</v>
      </c>
      <c r="AH5" s="41" t="s">
        <v>2</v>
      </c>
      <c r="AI5" s="43" t="s">
        <v>3</v>
      </c>
      <c r="AJ5" s="39" t="s">
        <v>0</v>
      </c>
      <c r="AK5" s="40" t="s">
        <v>1</v>
      </c>
      <c r="AL5" s="41" t="s">
        <v>2</v>
      </c>
      <c r="AM5" s="43" t="s">
        <v>3</v>
      </c>
      <c r="AN5" s="39" t="s">
        <v>0</v>
      </c>
      <c r="AO5" s="40" t="s">
        <v>1</v>
      </c>
      <c r="AP5" s="41" t="s">
        <v>2</v>
      </c>
      <c r="AQ5" s="43" t="s">
        <v>3</v>
      </c>
    </row>
    <row r="6" spans="1:43">
      <c r="A6" s="61"/>
      <c r="B6" s="62"/>
      <c r="C6" s="63"/>
      <c r="D6" s="44">
        <v>0</v>
      </c>
      <c r="E6" s="45">
        <v>0</v>
      </c>
      <c r="F6" s="46">
        <v>0</v>
      </c>
      <c r="G6" s="47">
        <f>D6*60+E6+(F6/100)</f>
        <v>0</v>
      </c>
      <c r="H6" s="48">
        <v>0</v>
      </c>
      <c r="I6" s="45">
        <v>0</v>
      </c>
      <c r="J6" s="46">
        <v>0</v>
      </c>
      <c r="K6" s="47">
        <f t="shared" ref="K6:K10" si="0">H6*60+I6+(J6/100)</f>
        <v>0</v>
      </c>
      <c r="L6" s="44">
        <v>0</v>
      </c>
      <c r="M6" s="45">
        <v>0</v>
      </c>
      <c r="N6" s="46">
        <v>0</v>
      </c>
      <c r="O6" s="47">
        <f t="shared" ref="O6:O10" si="1">L6*60+M6+(N6/100)</f>
        <v>0</v>
      </c>
      <c r="P6" s="48">
        <v>0</v>
      </c>
      <c r="Q6" s="45">
        <v>0</v>
      </c>
      <c r="R6" s="46">
        <v>0</v>
      </c>
      <c r="S6" s="47">
        <f>P6*60+Q6+(R6/100)</f>
        <v>0</v>
      </c>
      <c r="T6" s="44">
        <v>0</v>
      </c>
      <c r="U6" s="45">
        <v>0</v>
      </c>
      <c r="V6" s="46">
        <v>0</v>
      </c>
      <c r="W6" s="47">
        <f>T6*60+U6+(V6/100)</f>
        <v>0</v>
      </c>
      <c r="X6" s="44">
        <v>0</v>
      </c>
      <c r="Y6" s="45">
        <v>0</v>
      </c>
      <c r="Z6" s="46">
        <v>0</v>
      </c>
      <c r="AA6" s="47">
        <f>X6*60+Y6+(Z6/100)</f>
        <v>0</v>
      </c>
      <c r="AB6" s="44">
        <v>0</v>
      </c>
      <c r="AC6" s="45">
        <v>0</v>
      </c>
      <c r="AD6" s="46">
        <v>0</v>
      </c>
      <c r="AE6" s="47">
        <f>AB6*60+AC6+(AD6/100)</f>
        <v>0</v>
      </c>
      <c r="AF6" s="44">
        <v>0</v>
      </c>
      <c r="AG6" s="45">
        <v>0</v>
      </c>
      <c r="AH6" s="46">
        <v>0</v>
      </c>
      <c r="AI6" s="47">
        <f>AF6*60+AG6+(AH6/100)</f>
        <v>0</v>
      </c>
      <c r="AJ6" s="44">
        <v>0</v>
      </c>
      <c r="AK6" s="45">
        <v>0</v>
      </c>
      <c r="AL6" s="46">
        <v>0</v>
      </c>
      <c r="AM6" s="47">
        <f>AJ6*60+AK6+(AL6/100)</f>
        <v>0</v>
      </c>
      <c r="AN6" s="44">
        <v>0</v>
      </c>
      <c r="AO6" s="45">
        <v>0</v>
      </c>
      <c r="AP6" s="46">
        <v>0</v>
      </c>
      <c r="AQ6" s="47">
        <f>AN6*60+AO6+(AP6/100)</f>
        <v>0</v>
      </c>
    </row>
    <row r="7" spans="1:43">
      <c r="A7" s="61"/>
      <c r="B7" s="62"/>
      <c r="C7" s="63"/>
      <c r="D7" s="48">
        <v>0</v>
      </c>
      <c r="E7" s="45">
        <v>0</v>
      </c>
      <c r="F7" s="46">
        <v>0</v>
      </c>
      <c r="G7" s="47">
        <f>D7*60+E7+(F7/100)</f>
        <v>0</v>
      </c>
      <c r="H7" s="44">
        <v>0</v>
      </c>
      <c r="I7" s="45">
        <v>0</v>
      </c>
      <c r="J7" s="46">
        <v>0</v>
      </c>
      <c r="K7" s="47">
        <f t="shared" si="0"/>
        <v>0</v>
      </c>
      <c r="L7" s="48">
        <v>0</v>
      </c>
      <c r="M7" s="45">
        <v>0</v>
      </c>
      <c r="N7" s="46">
        <v>0</v>
      </c>
      <c r="O7" s="47">
        <f t="shared" si="1"/>
        <v>0</v>
      </c>
      <c r="P7" s="48">
        <v>0</v>
      </c>
      <c r="Q7" s="45">
        <v>0</v>
      </c>
      <c r="R7" s="46">
        <v>0</v>
      </c>
      <c r="S7" s="47">
        <f t="shared" ref="S7:S10" si="2">P7*60+Q7+(R7/100)</f>
        <v>0</v>
      </c>
      <c r="T7" s="48">
        <v>0</v>
      </c>
      <c r="U7" s="45">
        <v>0</v>
      </c>
      <c r="V7" s="46">
        <v>0</v>
      </c>
      <c r="W7" s="47">
        <f t="shared" ref="W7:W10" si="3">T7*60+U7+(V7/100)</f>
        <v>0</v>
      </c>
      <c r="X7" s="44">
        <v>0</v>
      </c>
      <c r="Y7" s="45">
        <v>0</v>
      </c>
      <c r="Z7" s="46">
        <v>0</v>
      </c>
      <c r="AA7" s="47">
        <f t="shared" ref="AA7:AA10" si="4">X7*60+Y7+(Z7/100)</f>
        <v>0</v>
      </c>
      <c r="AB7" s="44">
        <v>0</v>
      </c>
      <c r="AC7" s="45">
        <v>0</v>
      </c>
      <c r="AD7" s="46">
        <v>0</v>
      </c>
      <c r="AE7" s="47">
        <f t="shared" ref="AE7:AE10" si="5">AB7*60+AC7+(AD7/100)</f>
        <v>0</v>
      </c>
      <c r="AF7" s="44">
        <v>0</v>
      </c>
      <c r="AG7" s="45">
        <v>0</v>
      </c>
      <c r="AH7" s="46">
        <v>0</v>
      </c>
      <c r="AI7" s="47">
        <f t="shared" ref="AI7:AI10" si="6">AF7*60+AG7+(AH7/100)</f>
        <v>0</v>
      </c>
      <c r="AJ7" s="44">
        <v>0</v>
      </c>
      <c r="AK7" s="45">
        <v>0</v>
      </c>
      <c r="AL7" s="46">
        <v>0</v>
      </c>
      <c r="AM7" s="47">
        <f t="shared" ref="AM7:AM10" si="7">AJ7*60+AK7+(AL7/100)</f>
        <v>0</v>
      </c>
      <c r="AN7" s="44">
        <v>0</v>
      </c>
      <c r="AO7" s="45">
        <v>0</v>
      </c>
      <c r="AP7" s="46">
        <v>0</v>
      </c>
      <c r="AQ7" s="47">
        <f t="shared" ref="AQ7:AQ10" si="8">AN7*60+AO7+(AP7/100)</f>
        <v>0</v>
      </c>
    </row>
    <row r="8" spans="1:43">
      <c r="A8" s="61"/>
      <c r="B8" s="62"/>
      <c r="C8" s="63"/>
      <c r="D8" s="44">
        <v>0</v>
      </c>
      <c r="E8" s="45">
        <v>0</v>
      </c>
      <c r="F8" s="46">
        <v>0</v>
      </c>
      <c r="G8" s="47">
        <f t="shared" ref="G8:G10" si="9">D8*60+E8+(F8/100)</f>
        <v>0</v>
      </c>
      <c r="H8" s="48">
        <v>0</v>
      </c>
      <c r="I8" s="45">
        <v>0</v>
      </c>
      <c r="J8" s="46">
        <v>0</v>
      </c>
      <c r="K8" s="47">
        <f t="shared" si="0"/>
        <v>0</v>
      </c>
      <c r="L8" s="44">
        <v>0</v>
      </c>
      <c r="M8" s="45">
        <v>0</v>
      </c>
      <c r="N8" s="46">
        <v>0</v>
      </c>
      <c r="O8" s="47">
        <f t="shared" si="1"/>
        <v>0</v>
      </c>
      <c r="P8" s="48">
        <v>0</v>
      </c>
      <c r="Q8" s="45">
        <v>0</v>
      </c>
      <c r="R8" s="46">
        <v>0</v>
      </c>
      <c r="S8" s="47">
        <f t="shared" si="2"/>
        <v>0</v>
      </c>
      <c r="T8" s="48">
        <v>0</v>
      </c>
      <c r="U8" s="45">
        <v>0</v>
      </c>
      <c r="V8" s="46">
        <v>0</v>
      </c>
      <c r="W8" s="47">
        <f t="shared" si="3"/>
        <v>0</v>
      </c>
      <c r="X8" s="44">
        <v>0</v>
      </c>
      <c r="Y8" s="45">
        <v>0</v>
      </c>
      <c r="Z8" s="46">
        <v>0</v>
      </c>
      <c r="AA8" s="47">
        <f t="shared" si="4"/>
        <v>0</v>
      </c>
      <c r="AB8" s="44">
        <v>0</v>
      </c>
      <c r="AC8" s="45">
        <v>0</v>
      </c>
      <c r="AD8" s="46">
        <v>0</v>
      </c>
      <c r="AE8" s="47">
        <f t="shared" si="5"/>
        <v>0</v>
      </c>
      <c r="AF8" s="44">
        <v>0</v>
      </c>
      <c r="AG8" s="45">
        <v>0</v>
      </c>
      <c r="AH8" s="46">
        <v>0</v>
      </c>
      <c r="AI8" s="47">
        <f t="shared" si="6"/>
        <v>0</v>
      </c>
      <c r="AJ8" s="44">
        <v>0</v>
      </c>
      <c r="AK8" s="45">
        <v>0</v>
      </c>
      <c r="AL8" s="46">
        <v>0</v>
      </c>
      <c r="AM8" s="47">
        <f t="shared" si="7"/>
        <v>0</v>
      </c>
      <c r="AN8" s="44">
        <v>0</v>
      </c>
      <c r="AO8" s="45">
        <v>0</v>
      </c>
      <c r="AP8" s="46">
        <v>0</v>
      </c>
      <c r="AQ8" s="47">
        <f t="shared" si="8"/>
        <v>0</v>
      </c>
    </row>
    <row r="9" spans="1:43">
      <c r="A9" s="61"/>
      <c r="B9" s="62"/>
      <c r="C9" s="63"/>
      <c r="D9" s="44">
        <v>0</v>
      </c>
      <c r="E9" s="45">
        <v>0</v>
      </c>
      <c r="F9" s="46">
        <v>0</v>
      </c>
      <c r="G9" s="47">
        <f t="shared" si="9"/>
        <v>0</v>
      </c>
      <c r="H9" s="44">
        <v>0</v>
      </c>
      <c r="I9" s="45">
        <v>0</v>
      </c>
      <c r="J9" s="46">
        <v>0</v>
      </c>
      <c r="K9" s="47">
        <f t="shared" si="0"/>
        <v>0</v>
      </c>
      <c r="L9" s="44">
        <v>0</v>
      </c>
      <c r="M9" s="45">
        <v>0</v>
      </c>
      <c r="N9" s="46">
        <v>0</v>
      </c>
      <c r="O9" s="47">
        <f t="shared" si="1"/>
        <v>0</v>
      </c>
      <c r="P9" s="44">
        <v>0</v>
      </c>
      <c r="Q9" s="45">
        <v>0</v>
      </c>
      <c r="R9" s="46">
        <v>0</v>
      </c>
      <c r="S9" s="47">
        <f t="shared" si="2"/>
        <v>0</v>
      </c>
      <c r="T9" s="44">
        <v>0</v>
      </c>
      <c r="U9" s="45">
        <v>0</v>
      </c>
      <c r="V9" s="46">
        <v>0</v>
      </c>
      <c r="W9" s="47">
        <f t="shared" si="3"/>
        <v>0</v>
      </c>
      <c r="X9" s="44">
        <v>0</v>
      </c>
      <c r="Y9" s="45">
        <v>0</v>
      </c>
      <c r="Z9" s="46">
        <v>0</v>
      </c>
      <c r="AA9" s="47">
        <f t="shared" si="4"/>
        <v>0</v>
      </c>
      <c r="AB9" s="44">
        <v>0</v>
      </c>
      <c r="AC9" s="45">
        <v>0</v>
      </c>
      <c r="AD9" s="46">
        <v>0</v>
      </c>
      <c r="AE9" s="47">
        <f t="shared" si="5"/>
        <v>0</v>
      </c>
      <c r="AF9" s="44">
        <v>0</v>
      </c>
      <c r="AG9" s="45">
        <v>0</v>
      </c>
      <c r="AH9" s="46">
        <v>0</v>
      </c>
      <c r="AI9" s="47">
        <f t="shared" si="6"/>
        <v>0</v>
      </c>
      <c r="AJ9" s="44">
        <v>0</v>
      </c>
      <c r="AK9" s="45">
        <v>0</v>
      </c>
      <c r="AL9" s="46">
        <v>0</v>
      </c>
      <c r="AM9" s="47">
        <f t="shared" si="7"/>
        <v>0</v>
      </c>
      <c r="AN9" s="44">
        <v>0</v>
      </c>
      <c r="AO9" s="45">
        <v>0</v>
      </c>
      <c r="AP9" s="46">
        <v>0</v>
      </c>
      <c r="AQ9" s="47">
        <f t="shared" si="8"/>
        <v>0</v>
      </c>
    </row>
    <row r="10" spans="1:43" s="22" customFormat="1" ht="15.75" thickBot="1">
      <c r="A10" s="64"/>
      <c r="B10" s="65"/>
      <c r="C10" s="66"/>
      <c r="D10" s="49">
        <v>0</v>
      </c>
      <c r="E10" s="50">
        <v>0</v>
      </c>
      <c r="F10" s="51">
        <v>0</v>
      </c>
      <c r="G10" s="52">
        <f t="shared" si="9"/>
        <v>0</v>
      </c>
      <c r="H10" s="49">
        <v>0</v>
      </c>
      <c r="I10" s="50">
        <v>0</v>
      </c>
      <c r="J10" s="51">
        <v>0</v>
      </c>
      <c r="K10" s="52">
        <f t="shared" si="0"/>
        <v>0</v>
      </c>
      <c r="L10" s="49">
        <v>0</v>
      </c>
      <c r="M10" s="50">
        <v>0</v>
      </c>
      <c r="N10" s="51">
        <v>0</v>
      </c>
      <c r="O10" s="52">
        <f t="shared" si="1"/>
        <v>0</v>
      </c>
      <c r="P10" s="49">
        <v>0</v>
      </c>
      <c r="Q10" s="50">
        <v>0</v>
      </c>
      <c r="R10" s="51">
        <v>0</v>
      </c>
      <c r="S10" s="52">
        <f t="shared" si="2"/>
        <v>0</v>
      </c>
      <c r="T10" s="49">
        <v>0</v>
      </c>
      <c r="U10" s="50">
        <v>0</v>
      </c>
      <c r="V10" s="51">
        <v>0</v>
      </c>
      <c r="W10" s="52">
        <f t="shared" si="3"/>
        <v>0</v>
      </c>
      <c r="X10" s="49">
        <v>0</v>
      </c>
      <c r="Y10" s="50">
        <v>0</v>
      </c>
      <c r="Z10" s="51">
        <v>0</v>
      </c>
      <c r="AA10" s="52">
        <f t="shared" si="4"/>
        <v>0</v>
      </c>
      <c r="AB10" s="49">
        <v>0</v>
      </c>
      <c r="AC10" s="50">
        <v>0</v>
      </c>
      <c r="AD10" s="51">
        <v>0</v>
      </c>
      <c r="AE10" s="52">
        <f t="shared" si="5"/>
        <v>0</v>
      </c>
      <c r="AF10" s="49">
        <v>0</v>
      </c>
      <c r="AG10" s="50">
        <v>0</v>
      </c>
      <c r="AH10" s="51">
        <v>0</v>
      </c>
      <c r="AI10" s="52">
        <f t="shared" si="6"/>
        <v>0</v>
      </c>
      <c r="AJ10" s="49">
        <v>0</v>
      </c>
      <c r="AK10" s="50">
        <v>0</v>
      </c>
      <c r="AL10" s="51">
        <v>0</v>
      </c>
      <c r="AM10" s="52">
        <f t="shared" si="7"/>
        <v>0</v>
      </c>
      <c r="AN10" s="49">
        <v>0</v>
      </c>
      <c r="AO10" s="50">
        <v>0</v>
      </c>
      <c r="AP10" s="51">
        <v>0</v>
      </c>
      <c r="AQ10" s="52">
        <f t="shared" si="8"/>
        <v>0</v>
      </c>
    </row>
    <row r="11" spans="1:43" s="22" customFormat="1">
      <c r="A11" s="23"/>
      <c r="B11" s="24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 s="22" customFormat="1">
      <c r="A12" s="23"/>
      <c r="B12" s="24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</sheetData>
  <sheetProtection algorithmName="SHA-512" hashValue="XR1RXaSz+wSu/2/ZScUee7or2YvSE3SFITNNNUAqMHgiRD3JKWS8i0yWcLIfLHbZPHyN7AGFINvY4iyTISc/ig==" saltValue="7olIjDouvhr2pOo0FFTtDA==" spinCount="100000" sheet="1" objects="1" scenarios="1"/>
  <mergeCells count="21">
    <mergeCell ref="X4:Y4"/>
    <mergeCell ref="A3:B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L4:AM4"/>
    <mergeCell ref="AN4:AO4"/>
    <mergeCell ref="AP4:AQ4"/>
    <mergeCell ref="Z4:AA4"/>
    <mergeCell ref="AB4:AC4"/>
    <mergeCell ref="AD4:AE4"/>
    <mergeCell ref="AF4:AG4"/>
    <mergeCell ref="AH4:AI4"/>
    <mergeCell ref="AJ4:AK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CE712-470F-4DA6-850E-5DD17F239B5E}">
  <sheetPr>
    <tabColor rgb="FF0070C0"/>
  </sheetPr>
  <dimension ref="A1:AG24"/>
  <sheetViews>
    <sheetView zoomScale="80" zoomScaleNormal="80" workbookViewId="0">
      <pane xSplit="3" topLeftCell="D1" activePane="topRight" state="frozen"/>
      <selection pane="topRight" activeCell="V38" sqref="V38"/>
    </sheetView>
  </sheetViews>
  <sheetFormatPr defaultRowHeight="15"/>
  <cols>
    <col min="1" max="1" width="8" customWidth="1"/>
    <col min="2" max="2" width="35.5703125" customWidth="1"/>
    <col min="3" max="3" width="6.140625" bestFit="1" customWidth="1"/>
    <col min="4" max="7" width="6.7109375" customWidth="1"/>
    <col min="8" max="8" width="10.7109375" customWidth="1"/>
    <col min="9" max="9" width="7" customWidth="1"/>
    <col min="10" max="10" width="6.7109375" customWidth="1"/>
    <col min="11" max="11" width="10.7109375" customWidth="1"/>
    <col min="12" max="12" width="7" customWidth="1"/>
    <col min="13" max="13" width="6.7109375" customWidth="1"/>
    <col min="14" max="14" width="10.7109375" customWidth="1"/>
    <col min="15" max="15" width="6.5703125" customWidth="1"/>
    <col min="16" max="16" width="6.7109375" customWidth="1"/>
    <col min="17" max="17" width="10.7109375" customWidth="1"/>
    <col min="18" max="18" width="6.5703125" customWidth="1"/>
    <col min="19" max="19" width="6.7109375" customWidth="1"/>
    <col min="20" max="20" width="10.7109375" customWidth="1"/>
    <col min="21" max="21" width="5.7109375" customWidth="1"/>
    <col min="22" max="22" width="6.7109375" customWidth="1"/>
    <col min="23" max="23" width="10.7109375" customWidth="1"/>
    <col min="24" max="24" width="5.7109375" customWidth="1"/>
    <col min="25" max="25" width="6.7109375" customWidth="1"/>
    <col min="26" max="26" width="10.7109375" customWidth="1"/>
    <col min="27" max="27" width="5.7109375" customWidth="1"/>
    <col min="28" max="28" width="6.7109375" customWidth="1"/>
    <col min="29" max="29" width="10.7109375" customWidth="1"/>
    <col min="30" max="30" width="5.7109375" customWidth="1"/>
    <col min="31" max="31" width="6.7109375" customWidth="1"/>
    <col min="32" max="32" width="10.7109375" customWidth="1"/>
    <col min="33" max="33" width="22.5703125" style="3" customWidth="1"/>
  </cols>
  <sheetData>
    <row r="1" spans="1:33" ht="26.25">
      <c r="A1" s="26" t="s">
        <v>39</v>
      </c>
      <c r="B1" s="15"/>
      <c r="C1" s="15"/>
      <c r="D1" s="31">
        <v>2018</v>
      </c>
      <c r="E1" s="15"/>
      <c r="F1" s="15"/>
      <c r="G1" s="15"/>
      <c r="H1" s="15"/>
      <c r="I1" s="15"/>
    </row>
    <row r="2" spans="1:33" ht="22.5">
      <c r="A2" s="100">
        <f>'Info og lege'!$B$3</f>
        <v>0</v>
      </c>
      <c r="B2" s="100"/>
      <c r="C2" s="16"/>
      <c r="D2" s="16"/>
      <c r="E2" s="16"/>
      <c r="F2" s="16"/>
      <c r="G2" s="16"/>
      <c r="H2" s="16"/>
      <c r="I2" s="16"/>
    </row>
    <row r="4" spans="1:33" ht="22.5">
      <c r="A4" s="13" t="str">
        <f>'Klasse1 tider'!A1</f>
        <v xml:space="preserve">Ponygames </v>
      </c>
      <c r="C4" s="3"/>
      <c r="D4" s="99">
        <f>'Klasse1 tider'!$A$2</f>
        <v>0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Q4" s="3"/>
      <c r="R4" s="99">
        <f t="shared" ref="R4" si="0">$D$4</f>
        <v>0</v>
      </c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G4" s="27"/>
    </row>
    <row r="5" spans="1:33" ht="23.25">
      <c r="A5" s="4"/>
      <c r="C5" s="2"/>
      <c r="AG5" s="27"/>
    </row>
    <row r="6" spans="1:33" ht="21">
      <c r="A6" s="4"/>
      <c r="C6" s="2"/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R6" s="87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9"/>
    </row>
    <row r="7" spans="1:33" ht="15.75" customHeight="1" thickBot="1">
      <c r="A7" s="7"/>
      <c r="B7" s="6"/>
      <c r="C7" s="6"/>
      <c r="D7" s="97" t="s">
        <v>6</v>
      </c>
      <c r="E7" s="98"/>
      <c r="F7" s="92" t="s">
        <v>7</v>
      </c>
      <c r="G7" s="93"/>
      <c r="H7" s="90" t="s">
        <v>17</v>
      </c>
      <c r="I7" s="92" t="s">
        <v>8</v>
      </c>
      <c r="J7" s="93"/>
      <c r="K7" s="90" t="s">
        <v>18</v>
      </c>
      <c r="L7" s="92" t="s">
        <v>9</v>
      </c>
      <c r="M7" s="93"/>
      <c r="N7" s="101" t="s">
        <v>19</v>
      </c>
      <c r="O7" s="92" t="s">
        <v>11</v>
      </c>
      <c r="P7" s="93"/>
      <c r="Q7" s="101" t="s">
        <v>20</v>
      </c>
      <c r="R7" s="103" t="s">
        <v>12</v>
      </c>
      <c r="S7" s="103"/>
      <c r="T7" s="86" t="s">
        <v>21</v>
      </c>
      <c r="U7" s="103" t="s">
        <v>13</v>
      </c>
      <c r="V7" s="103"/>
      <c r="W7" s="86" t="s">
        <v>22</v>
      </c>
      <c r="X7" s="103" t="s">
        <v>14</v>
      </c>
      <c r="Y7" s="103"/>
      <c r="Z7" s="86" t="s">
        <v>23</v>
      </c>
      <c r="AA7" s="103" t="s">
        <v>24</v>
      </c>
      <c r="AB7" s="103"/>
      <c r="AC7" s="86" t="s">
        <v>26</v>
      </c>
      <c r="AD7" s="103" t="s">
        <v>25</v>
      </c>
      <c r="AE7" s="103"/>
      <c r="AF7" s="104" t="s">
        <v>27</v>
      </c>
    </row>
    <row r="8" spans="1:33" ht="15.75" thickBot="1">
      <c r="A8" s="5" t="str">
        <f>'Klasse1 tider'!A5</f>
        <v>Distrikt</v>
      </c>
      <c r="B8" s="6" t="str">
        <f>'Klasse1 tider'!B5</f>
        <v>Klub</v>
      </c>
      <c r="C8" s="5" t="str">
        <f>'Klasse1 tider'!C5</f>
        <v>Fork.</v>
      </c>
      <c r="D8" s="9" t="s">
        <v>15</v>
      </c>
      <c r="E8" s="10" t="s">
        <v>16</v>
      </c>
      <c r="F8" s="9" t="s">
        <v>15</v>
      </c>
      <c r="G8" s="10" t="s">
        <v>16</v>
      </c>
      <c r="H8" s="91"/>
      <c r="I8" s="9" t="s">
        <v>15</v>
      </c>
      <c r="J8" s="10" t="s">
        <v>16</v>
      </c>
      <c r="K8" s="91"/>
      <c r="L8" s="9" t="s">
        <v>15</v>
      </c>
      <c r="M8" s="10" t="s">
        <v>16</v>
      </c>
      <c r="N8" s="102"/>
      <c r="O8" s="9" t="s">
        <v>15</v>
      </c>
      <c r="P8" s="10" t="s">
        <v>16</v>
      </c>
      <c r="Q8" s="102"/>
      <c r="R8" s="9" t="s">
        <v>15</v>
      </c>
      <c r="S8" s="10" t="s">
        <v>16</v>
      </c>
      <c r="T8" s="86"/>
      <c r="U8" s="9" t="s">
        <v>15</v>
      </c>
      <c r="V8" s="10" t="s">
        <v>16</v>
      </c>
      <c r="W8" s="86"/>
      <c r="X8" s="9" t="s">
        <v>15</v>
      </c>
      <c r="Y8" s="10" t="s">
        <v>16</v>
      </c>
      <c r="Z8" s="86"/>
      <c r="AA8" s="9" t="s">
        <v>15</v>
      </c>
      <c r="AB8" s="10" t="s">
        <v>16</v>
      </c>
      <c r="AC8" s="86"/>
      <c r="AD8" s="9" t="s">
        <v>15</v>
      </c>
      <c r="AE8" s="10" t="s">
        <v>16</v>
      </c>
      <c r="AF8" s="104"/>
    </row>
    <row r="9" spans="1:33">
      <c r="A9" s="61">
        <f>'Klasse3 tider  '!A6</f>
        <v>0</v>
      </c>
      <c r="B9" s="62">
        <f>'Klasse3 tider  '!B6</f>
        <v>0</v>
      </c>
      <c r="C9" s="63">
        <f>'Klasse3 tider  '!C6</f>
        <v>0</v>
      </c>
      <c r="D9" s="11">
        <f>'Klasse3 tider  '!G6</f>
        <v>0</v>
      </c>
      <c r="E9" s="12">
        <f>RANK(D9,D$9:D$13,0)</f>
        <v>1</v>
      </c>
      <c r="F9" s="11">
        <f>'Klasse3 tider  '!K6</f>
        <v>0</v>
      </c>
      <c r="G9" s="12">
        <f>RANK(F9,F$9:F$13,0)</f>
        <v>1</v>
      </c>
      <c r="H9" s="8">
        <f>IF(F9=0,0,E9+G9)</f>
        <v>0</v>
      </c>
      <c r="I9" s="11">
        <f>'Klasse3 tider  '!O6</f>
        <v>0</v>
      </c>
      <c r="J9" s="12">
        <f>RANK(I9,I$9:I$13,0)</f>
        <v>1</v>
      </c>
      <c r="K9" s="8">
        <f>IF(I9=0,0,H9+J9)</f>
        <v>0</v>
      </c>
      <c r="L9" s="14">
        <f>'Klasse3 tider  '!S6</f>
        <v>0</v>
      </c>
      <c r="M9" s="12">
        <f>RANK(L9,L$9:L$13,0)</f>
        <v>1</v>
      </c>
      <c r="N9" s="8">
        <f>IF(L9=0,0,K9+M9)</f>
        <v>0</v>
      </c>
      <c r="O9" s="14">
        <f>'Klasse3 tider  '!W6</f>
        <v>0</v>
      </c>
      <c r="P9" s="12">
        <f>RANK(O9,O$9:O$13,0)</f>
        <v>1</v>
      </c>
      <c r="Q9" s="8">
        <f>IF(O9=0,0,N9+P9)</f>
        <v>0</v>
      </c>
      <c r="R9" s="11">
        <f>'Klasse3 tider  '!AA6</f>
        <v>0</v>
      </c>
      <c r="S9" s="12">
        <f>RANK(R9,R$9:R$13,0)</f>
        <v>1</v>
      </c>
      <c r="T9" s="8">
        <f>IF(R9=0,0,Q9+S9)</f>
        <v>0</v>
      </c>
      <c r="U9" s="11">
        <f>'Klasse3 tider  '!AE6</f>
        <v>0</v>
      </c>
      <c r="V9" s="12">
        <f>RANK(U9,U$9:U$13,0)</f>
        <v>1</v>
      </c>
      <c r="W9" s="8">
        <f>IF(U9=0,0,T9+V9)</f>
        <v>0</v>
      </c>
      <c r="X9" s="11">
        <f>'Klasse3 tider  '!AI6</f>
        <v>0</v>
      </c>
      <c r="Y9" s="12">
        <f>RANK(X9,X$9:X$13,0)</f>
        <v>1</v>
      </c>
      <c r="Z9" s="8">
        <f>IF(X9=0,0,W9+Y9)</f>
        <v>0</v>
      </c>
      <c r="AA9" s="11">
        <f>'Klasse3 tider  '!AM6</f>
        <v>0</v>
      </c>
      <c r="AB9" s="12">
        <f>RANK(AA9,AA$9:AA$13,0)</f>
        <v>1</v>
      </c>
      <c r="AC9" s="8">
        <f>IF(AA9=0,0,Z9+AB9)</f>
        <v>0</v>
      </c>
      <c r="AD9" s="11">
        <f>'Klasse3 tider  '!AQ6</f>
        <v>0</v>
      </c>
      <c r="AE9" s="12">
        <f>RANK(AD9,AD$9:AD$13,0)</f>
        <v>1</v>
      </c>
      <c r="AF9" s="8">
        <f>IF(AD9=0,0,AC9+AE9)</f>
        <v>0</v>
      </c>
    </row>
    <row r="10" spans="1:33">
      <c r="A10" s="61">
        <f>'Klasse3 tider  '!A7</f>
        <v>0</v>
      </c>
      <c r="B10" s="62">
        <f>'Klasse3 tider  '!B7</f>
        <v>0</v>
      </c>
      <c r="C10" s="63">
        <f>'Klasse3 tider  '!C7</f>
        <v>0</v>
      </c>
      <c r="D10" s="11">
        <f>'Klasse3 tider  '!G7</f>
        <v>0</v>
      </c>
      <c r="E10" s="12">
        <f>RANK(D10,D$9:D$13,0)</f>
        <v>1</v>
      </c>
      <c r="F10" s="11">
        <f>'Klasse3 tider  '!K7</f>
        <v>0</v>
      </c>
      <c r="G10" s="12">
        <f>RANK(F10,F$9:F$13,0)</f>
        <v>1</v>
      </c>
      <c r="H10" s="8">
        <f t="shared" ref="H10:H13" si="1">IF(F10=0,0,E10+G10)</f>
        <v>0</v>
      </c>
      <c r="I10" s="11">
        <f>'Klasse3 tider  '!O7</f>
        <v>0</v>
      </c>
      <c r="J10" s="12">
        <f>RANK(I10,I$9:I$13,0)</f>
        <v>1</v>
      </c>
      <c r="K10" s="8">
        <f t="shared" ref="K10:K13" si="2">IF(I10=0,0,H10+J10)</f>
        <v>0</v>
      </c>
      <c r="L10" s="14">
        <f>'Klasse3 tider  '!S7</f>
        <v>0</v>
      </c>
      <c r="M10" s="12">
        <f>RANK(L10,L$9:L$13,0)</f>
        <v>1</v>
      </c>
      <c r="N10" s="8">
        <f t="shared" ref="N10:N13" si="3">IF(L10=0,0,K10+M10)</f>
        <v>0</v>
      </c>
      <c r="O10" s="14">
        <f>'Klasse3 tider  '!W7</f>
        <v>0</v>
      </c>
      <c r="P10" s="12">
        <f>RANK(O10,O$9:O$13,0)</f>
        <v>1</v>
      </c>
      <c r="Q10" s="8">
        <f t="shared" ref="Q10:Q13" si="4">IF(O10=0,0,N10+P10)</f>
        <v>0</v>
      </c>
      <c r="R10" s="11">
        <f>'Klasse3 tider  '!AA7</f>
        <v>0</v>
      </c>
      <c r="S10" s="12">
        <f>RANK(R10,R$9:R$13,0)</f>
        <v>1</v>
      </c>
      <c r="T10" s="8">
        <f t="shared" ref="T10:T13" si="5">IF(R10=0,0,Q10+S10)</f>
        <v>0</v>
      </c>
      <c r="U10" s="11">
        <f>'Klasse3 tider  '!AE7</f>
        <v>0</v>
      </c>
      <c r="V10" s="12">
        <f>RANK(U10,U$9:U$13,0)</f>
        <v>1</v>
      </c>
      <c r="W10" s="8">
        <f t="shared" ref="W10:W13" si="6">IF(U10=0,0,T10+V10)</f>
        <v>0</v>
      </c>
      <c r="X10" s="11">
        <f>'Klasse3 tider  '!AI7</f>
        <v>0</v>
      </c>
      <c r="Y10" s="12">
        <f>RANK(X10,X$9:X$13,0)</f>
        <v>1</v>
      </c>
      <c r="Z10" s="8">
        <f t="shared" ref="Z10:Z13" si="7">IF(X10=0,0,W10+Y10)</f>
        <v>0</v>
      </c>
      <c r="AA10" s="11">
        <f>'Klasse3 tider  '!AM7</f>
        <v>0</v>
      </c>
      <c r="AB10" s="12">
        <f>RANK(AA10,AA$9:AA$13,0)</f>
        <v>1</v>
      </c>
      <c r="AC10" s="8">
        <f t="shared" ref="AC10:AC13" si="8">IF(AA10=0,0,Z10+AB10)</f>
        <v>0</v>
      </c>
      <c r="AD10" s="11">
        <f>'Klasse3 tider  '!AQ7</f>
        <v>0</v>
      </c>
      <c r="AE10" s="12">
        <f>RANK(AD10,AD$9:AD$13,0)</f>
        <v>1</v>
      </c>
      <c r="AF10" s="8">
        <f t="shared" ref="AF10:AF13" si="9">IF(AD10=0,0,AC10+AE10)</f>
        <v>0</v>
      </c>
    </row>
    <row r="11" spans="1:33">
      <c r="A11" s="61">
        <f>'Klasse3 tider  '!A8</f>
        <v>0</v>
      </c>
      <c r="B11" s="62">
        <f>'Klasse3 tider  '!B8</f>
        <v>0</v>
      </c>
      <c r="C11" s="63">
        <f>'Klasse3 tider  '!C8</f>
        <v>0</v>
      </c>
      <c r="D11" s="11">
        <f>'Klasse3 tider  '!G8</f>
        <v>0</v>
      </c>
      <c r="E11" s="12">
        <f>RANK(D11,D$9:D$13,0)</f>
        <v>1</v>
      </c>
      <c r="F11" s="11">
        <f>'Klasse3 tider  '!K8</f>
        <v>0</v>
      </c>
      <c r="G11" s="12">
        <f>RANK(F11,F$9:F$13,0)</f>
        <v>1</v>
      </c>
      <c r="H11" s="8">
        <f t="shared" si="1"/>
        <v>0</v>
      </c>
      <c r="I11" s="11">
        <f>'Klasse3 tider  '!O8</f>
        <v>0</v>
      </c>
      <c r="J11" s="12">
        <f>RANK(I11,I$9:I$13,0)</f>
        <v>1</v>
      </c>
      <c r="K11" s="8">
        <f t="shared" si="2"/>
        <v>0</v>
      </c>
      <c r="L11" s="14">
        <f>'Klasse3 tider  '!S8</f>
        <v>0</v>
      </c>
      <c r="M11" s="12">
        <f>RANK(L11,L$9:L$13,0)</f>
        <v>1</v>
      </c>
      <c r="N11" s="8">
        <f t="shared" si="3"/>
        <v>0</v>
      </c>
      <c r="O11" s="14">
        <f>'Klasse3 tider  '!W8</f>
        <v>0</v>
      </c>
      <c r="P11" s="12">
        <f>RANK(O11,O$9:O$13,0)</f>
        <v>1</v>
      </c>
      <c r="Q11" s="8">
        <f t="shared" si="4"/>
        <v>0</v>
      </c>
      <c r="R11" s="11">
        <f>'Klasse3 tider  '!AA8</f>
        <v>0</v>
      </c>
      <c r="S11" s="12">
        <f>RANK(R11,R$9:R$13,0)</f>
        <v>1</v>
      </c>
      <c r="T11" s="8">
        <f t="shared" si="5"/>
        <v>0</v>
      </c>
      <c r="U11" s="11">
        <f>'Klasse3 tider  '!AE8</f>
        <v>0</v>
      </c>
      <c r="V11" s="12">
        <f>RANK(U11,U$9:U$13,0)</f>
        <v>1</v>
      </c>
      <c r="W11" s="8">
        <f t="shared" si="6"/>
        <v>0</v>
      </c>
      <c r="X11" s="11">
        <f>'Klasse3 tider  '!AI8</f>
        <v>0</v>
      </c>
      <c r="Y11" s="12">
        <f>RANK(X11,X$9:X$13,0)</f>
        <v>1</v>
      </c>
      <c r="Z11" s="8">
        <f t="shared" si="7"/>
        <v>0</v>
      </c>
      <c r="AA11" s="11">
        <f>'Klasse3 tider  '!AM8</f>
        <v>0</v>
      </c>
      <c r="AB11" s="12">
        <f>RANK(AA11,AA$9:AA$13,0)</f>
        <v>1</v>
      </c>
      <c r="AC11" s="8">
        <f t="shared" si="8"/>
        <v>0</v>
      </c>
      <c r="AD11" s="11">
        <f>'Klasse3 tider  '!AQ8</f>
        <v>0</v>
      </c>
      <c r="AE11" s="12">
        <f>RANK(AD11,AD$9:AD$13,0)</f>
        <v>1</v>
      </c>
      <c r="AF11" s="8">
        <f t="shared" si="9"/>
        <v>0</v>
      </c>
    </row>
    <row r="12" spans="1:33">
      <c r="A12" s="61">
        <f>'Klasse3 tider  '!A9</f>
        <v>0</v>
      </c>
      <c r="B12" s="62">
        <f>'Klasse3 tider  '!B9</f>
        <v>0</v>
      </c>
      <c r="C12" s="63">
        <f>'Klasse3 tider  '!C9</f>
        <v>0</v>
      </c>
      <c r="D12" s="11">
        <f>'Klasse3 tider  '!G9</f>
        <v>0</v>
      </c>
      <c r="E12" s="12">
        <f>RANK(D12,D$9:D$13,0)</f>
        <v>1</v>
      </c>
      <c r="F12" s="11">
        <f>'Klasse3 tider  '!K9</f>
        <v>0</v>
      </c>
      <c r="G12" s="12">
        <f>RANK(F12,F$9:F$13,0)</f>
        <v>1</v>
      </c>
      <c r="H12" s="8">
        <f t="shared" si="1"/>
        <v>0</v>
      </c>
      <c r="I12" s="11">
        <f>'Klasse3 tider  '!O9</f>
        <v>0</v>
      </c>
      <c r="J12" s="12">
        <f>RANK(I12,I$9:I$13,0)</f>
        <v>1</v>
      </c>
      <c r="K12" s="8">
        <f t="shared" si="2"/>
        <v>0</v>
      </c>
      <c r="L12" s="14">
        <f>'Klasse3 tider  '!S9</f>
        <v>0</v>
      </c>
      <c r="M12" s="21">
        <f>RANK(L12,L$9:L$13,0)</f>
        <v>1</v>
      </c>
      <c r="N12" s="8">
        <f t="shared" si="3"/>
        <v>0</v>
      </c>
      <c r="O12" s="14">
        <f>'Klasse3 tider  '!W9</f>
        <v>0</v>
      </c>
      <c r="P12" s="12">
        <f>RANK(O12,O$9:O$13,0)</f>
        <v>1</v>
      </c>
      <c r="Q12" s="8">
        <f t="shared" si="4"/>
        <v>0</v>
      </c>
      <c r="R12" s="11">
        <f>'Klasse3 tider  '!AA9</f>
        <v>0</v>
      </c>
      <c r="S12" s="12">
        <f>RANK(R12,R$9:R$13,0)</f>
        <v>1</v>
      </c>
      <c r="T12" s="8">
        <f t="shared" si="5"/>
        <v>0</v>
      </c>
      <c r="U12" s="11">
        <f>'Klasse3 tider  '!AE9</f>
        <v>0</v>
      </c>
      <c r="V12" s="12">
        <f>RANK(U12,U$9:U$13,0)</f>
        <v>1</v>
      </c>
      <c r="W12" s="8">
        <f t="shared" si="6"/>
        <v>0</v>
      </c>
      <c r="X12" s="11">
        <f>'Klasse3 tider  '!AI9</f>
        <v>0</v>
      </c>
      <c r="Y12" s="12">
        <f>RANK(X12,X$9:X$13,0)</f>
        <v>1</v>
      </c>
      <c r="Z12" s="8">
        <f t="shared" si="7"/>
        <v>0</v>
      </c>
      <c r="AA12" s="11">
        <f>'Klasse3 tider  '!AM9</f>
        <v>0</v>
      </c>
      <c r="AB12" s="12">
        <f>RANK(AA12,AA$9:AA$13,0)</f>
        <v>1</v>
      </c>
      <c r="AC12" s="8">
        <f t="shared" si="8"/>
        <v>0</v>
      </c>
      <c r="AD12" s="11">
        <f>'Klasse3 tider  '!AQ9</f>
        <v>0</v>
      </c>
      <c r="AE12" s="12">
        <f>RANK(AD12,AD$9:AD$13,0)</f>
        <v>1</v>
      </c>
      <c r="AF12" s="8">
        <f t="shared" si="9"/>
        <v>0</v>
      </c>
    </row>
    <row r="13" spans="1:33">
      <c r="A13" s="64">
        <f>'Klasse3 tider  '!A10</f>
        <v>0</v>
      </c>
      <c r="B13" s="65">
        <f>'Klasse3 tider  '!B10</f>
        <v>0</v>
      </c>
      <c r="C13" s="66">
        <f>'Klasse3 tider  '!C10</f>
        <v>0</v>
      </c>
      <c r="D13" s="11">
        <f>'Klasse3 tider  '!G10</f>
        <v>0</v>
      </c>
      <c r="E13" s="12">
        <f>RANK(D13,D$9:D$13,0)</f>
        <v>1</v>
      </c>
      <c r="F13" s="11">
        <f>'Klasse3 tider  '!K10</f>
        <v>0</v>
      </c>
      <c r="G13" s="12">
        <f>RANK(F13,F$9:F$13,0)</f>
        <v>1</v>
      </c>
      <c r="H13" s="8">
        <f t="shared" si="1"/>
        <v>0</v>
      </c>
      <c r="I13" s="14">
        <f>'Klasse3 tider  '!O10</f>
        <v>0</v>
      </c>
      <c r="J13" s="12">
        <f>RANK(I13,I$9:I$13,0)</f>
        <v>1</v>
      </c>
      <c r="K13" s="8">
        <f t="shared" si="2"/>
        <v>0</v>
      </c>
      <c r="L13" s="14">
        <f>'Klasse3 tider  '!S10</f>
        <v>0</v>
      </c>
      <c r="M13" s="12">
        <f>RANK(L13,L$9:L$13,0)</f>
        <v>1</v>
      </c>
      <c r="N13" s="8">
        <f t="shared" si="3"/>
        <v>0</v>
      </c>
      <c r="O13" s="14">
        <f>'Klasse3 tider  '!W10</f>
        <v>0</v>
      </c>
      <c r="P13" s="12">
        <f>RANK(O13,O$9:O$13,0)</f>
        <v>1</v>
      </c>
      <c r="Q13" s="8">
        <f t="shared" si="4"/>
        <v>0</v>
      </c>
      <c r="R13" s="11">
        <f>'Klasse3 tider  '!AA10</f>
        <v>0</v>
      </c>
      <c r="S13" s="12">
        <f>RANK(R13,R$9:R$13,0)</f>
        <v>1</v>
      </c>
      <c r="T13" s="8">
        <f t="shared" si="5"/>
        <v>0</v>
      </c>
      <c r="U13" s="11">
        <f>'Klasse3 tider  '!AE10</f>
        <v>0</v>
      </c>
      <c r="V13" s="12">
        <f>RANK(U13,U$9:U$13,0)</f>
        <v>1</v>
      </c>
      <c r="W13" s="8">
        <f t="shared" si="6"/>
        <v>0</v>
      </c>
      <c r="X13" s="11">
        <f>'Klasse3 tider  '!AI10</f>
        <v>0</v>
      </c>
      <c r="Y13" s="12">
        <f>RANK(X13,X$9:X$13,0)</f>
        <v>1</v>
      </c>
      <c r="Z13" s="8">
        <f t="shared" si="7"/>
        <v>0</v>
      </c>
      <c r="AA13" s="11">
        <f>'Klasse3 tider  '!AM10</f>
        <v>0</v>
      </c>
      <c r="AB13" s="12">
        <f>RANK(AA13,AA$9:AA$13,0)</f>
        <v>1</v>
      </c>
      <c r="AC13" s="8">
        <f t="shared" si="8"/>
        <v>0</v>
      </c>
      <c r="AD13" s="11">
        <f>'Klasse3 tider  '!AQ10</f>
        <v>0</v>
      </c>
      <c r="AE13" s="12">
        <f>RANK(AD13,AD$9:AD$13,0)</f>
        <v>1</v>
      </c>
      <c r="AF13" s="8">
        <f t="shared" si="9"/>
        <v>0</v>
      </c>
    </row>
    <row r="14" spans="1:33">
      <c r="A14" s="3"/>
      <c r="C14" s="3"/>
      <c r="D14" s="18"/>
      <c r="E14" s="18"/>
      <c r="F14" s="18"/>
      <c r="G14" s="18"/>
      <c r="H14" s="18"/>
      <c r="I14" s="19"/>
      <c r="J14" s="18"/>
      <c r="K14" s="18"/>
      <c r="L14" s="19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7"/>
    </row>
    <row r="15" spans="1:33">
      <c r="A15" s="3"/>
      <c r="C15" s="3"/>
      <c r="D15" s="18"/>
      <c r="E15" s="18"/>
      <c r="F15" s="76" t="s">
        <v>64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17"/>
    </row>
    <row r="16" spans="1:33"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ht="15" customHeight="1">
      <c r="G17" s="78" t="s">
        <v>63</v>
      </c>
      <c r="H17" s="79"/>
      <c r="J17" s="78" t="s">
        <v>55</v>
      </c>
      <c r="K17" s="79"/>
      <c r="M17" s="78" t="s">
        <v>56</v>
      </c>
      <c r="N17" s="79"/>
      <c r="P17" s="78" t="s">
        <v>57</v>
      </c>
      <c r="Q17" s="79"/>
      <c r="S17" s="78" t="s">
        <v>58</v>
      </c>
      <c r="T17" s="79"/>
      <c r="V17" s="78" t="s">
        <v>59</v>
      </c>
      <c r="W17" s="79"/>
      <c r="Y17" s="78" t="s">
        <v>60</v>
      </c>
      <c r="Z17" s="79"/>
      <c r="AB17" s="78" t="s">
        <v>61</v>
      </c>
      <c r="AC17" s="79"/>
      <c r="AE17" s="78" t="s">
        <v>62</v>
      </c>
      <c r="AF17" s="79"/>
    </row>
    <row r="18" spans="1:32">
      <c r="G18" s="78"/>
      <c r="H18" s="79"/>
      <c r="J18" s="78"/>
      <c r="K18" s="79"/>
      <c r="M18" s="78"/>
      <c r="N18" s="79"/>
      <c r="P18" s="78"/>
      <c r="Q18" s="79"/>
      <c r="S18" s="78"/>
      <c r="T18" s="79"/>
      <c r="V18" s="78"/>
      <c r="W18" s="79"/>
      <c r="Y18" s="78"/>
      <c r="Z18" s="79"/>
      <c r="AB18" s="78"/>
      <c r="AC18" s="79"/>
      <c r="AE18" s="78"/>
      <c r="AF18" s="79"/>
    </row>
    <row r="19" spans="1:32">
      <c r="A19" t="str">
        <f t="shared" ref="A19:C19" si="10">A8</f>
        <v>Distrikt</v>
      </c>
      <c r="B19" t="str">
        <f t="shared" si="10"/>
        <v>Klub</v>
      </c>
      <c r="C19" t="str">
        <f t="shared" si="10"/>
        <v>Fork.</v>
      </c>
      <c r="G19" s="78"/>
      <c r="H19" s="79"/>
      <c r="J19" s="78"/>
      <c r="K19" s="79"/>
      <c r="M19" s="78"/>
      <c r="N19" s="79"/>
      <c r="P19" s="78"/>
      <c r="Q19" s="79"/>
      <c r="S19" s="78"/>
      <c r="T19" s="79"/>
      <c r="V19" s="78"/>
      <c r="W19" s="79"/>
      <c r="Y19" s="78"/>
      <c r="Z19" s="79"/>
      <c r="AB19" s="78"/>
      <c r="AC19" s="79"/>
      <c r="AE19" s="78"/>
      <c r="AF19" s="79"/>
    </row>
    <row r="20" spans="1:32">
      <c r="A20" s="28">
        <f t="shared" ref="A20:C24" si="11">A9</f>
        <v>0</v>
      </c>
      <c r="B20" s="28">
        <f t="shared" si="11"/>
        <v>0</v>
      </c>
      <c r="C20" s="28">
        <f t="shared" si="11"/>
        <v>0</v>
      </c>
      <c r="D20" s="80"/>
      <c r="E20" s="81"/>
      <c r="F20" s="82"/>
      <c r="G20" s="77">
        <f t="shared" ref="G20:G24" si="12">RANK(H9,H$9:H$13,)</f>
        <v>1</v>
      </c>
      <c r="H20" s="77"/>
      <c r="I20" s="28"/>
      <c r="J20" s="77">
        <f>RANK(K9,K$9:K$13,)</f>
        <v>1</v>
      </c>
      <c r="K20" s="77"/>
      <c r="L20" s="28"/>
      <c r="M20" s="77">
        <f>RANK(N9,N$9:N$13,)</f>
        <v>1</v>
      </c>
      <c r="N20" s="77"/>
      <c r="O20" s="28"/>
      <c r="P20" s="77">
        <f>RANK(Q9,Q$9:Q$13,)</f>
        <v>1</v>
      </c>
      <c r="Q20" s="77"/>
      <c r="R20" s="28"/>
      <c r="S20" s="77">
        <f>RANK(T9,T$9:T$13,)</f>
        <v>1</v>
      </c>
      <c r="T20" s="77"/>
      <c r="U20" s="28"/>
      <c r="V20" s="77">
        <f>RANK(W9,W$9:W$13,)</f>
        <v>1</v>
      </c>
      <c r="W20" s="77"/>
      <c r="X20" s="28"/>
      <c r="Y20" s="77">
        <f>RANK(Z9,Z$9:Z$13,)</f>
        <v>1</v>
      </c>
      <c r="Z20" s="77"/>
      <c r="AA20" s="28"/>
      <c r="AB20" s="77">
        <f>RANK(AC9,AC$9:AC$13,)</f>
        <v>1</v>
      </c>
      <c r="AC20" s="77"/>
      <c r="AD20" s="28"/>
      <c r="AE20" s="77">
        <f>RANK(AF9,AF$9:AF$13,)</f>
        <v>1</v>
      </c>
      <c r="AF20" s="77"/>
    </row>
    <row r="21" spans="1:32">
      <c r="A21" s="28">
        <f t="shared" si="11"/>
        <v>0</v>
      </c>
      <c r="B21" s="28">
        <f t="shared" si="11"/>
        <v>0</v>
      </c>
      <c r="C21" s="28">
        <f t="shared" si="11"/>
        <v>0</v>
      </c>
      <c r="D21" s="83"/>
      <c r="E21" s="84"/>
      <c r="F21" s="85"/>
      <c r="G21" s="77">
        <f t="shared" si="12"/>
        <v>1</v>
      </c>
      <c r="H21" s="77"/>
      <c r="I21" s="28"/>
      <c r="J21" s="77">
        <f t="shared" ref="J21:J24" si="13">RANK(K10,K$9:K$13,)</f>
        <v>1</v>
      </c>
      <c r="K21" s="77"/>
      <c r="L21" s="28"/>
      <c r="M21" s="77">
        <f t="shared" ref="M21:M24" si="14">RANK(N10,N$9:N$13,)</f>
        <v>1</v>
      </c>
      <c r="N21" s="77"/>
      <c r="O21" s="28"/>
      <c r="P21" s="77">
        <f t="shared" ref="P21:P24" si="15">RANK(Q10,Q$9:Q$13,)</f>
        <v>1</v>
      </c>
      <c r="Q21" s="77"/>
      <c r="R21" s="28"/>
      <c r="S21" s="77">
        <f t="shared" ref="S21:S24" si="16">RANK(T10,T$9:T$13,)</f>
        <v>1</v>
      </c>
      <c r="T21" s="77"/>
      <c r="U21" s="28"/>
      <c r="V21" s="77">
        <f t="shared" ref="V21:V24" si="17">RANK(W10,W$9:W$13,)</f>
        <v>1</v>
      </c>
      <c r="W21" s="77"/>
      <c r="X21" s="28"/>
      <c r="Y21" s="77">
        <f t="shared" ref="Y21:Y24" si="18">RANK(Z10,Z$9:Z$13,)</f>
        <v>1</v>
      </c>
      <c r="Z21" s="77"/>
      <c r="AA21" s="28"/>
      <c r="AB21" s="77">
        <f t="shared" ref="AB21:AB24" si="19">RANK(AC10,AC$9:AC$13,)</f>
        <v>1</v>
      </c>
      <c r="AC21" s="77"/>
      <c r="AD21" s="28"/>
      <c r="AE21" s="77">
        <f t="shared" ref="AE21:AE24" si="20">RANK(AF10,AF$9:AF$13,)</f>
        <v>1</v>
      </c>
      <c r="AF21" s="77"/>
    </row>
    <row r="22" spans="1:32">
      <c r="A22" s="28">
        <f t="shared" si="11"/>
        <v>0</v>
      </c>
      <c r="B22" s="28">
        <f t="shared" si="11"/>
        <v>0</v>
      </c>
      <c r="C22" s="28">
        <f t="shared" si="11"/>
        <v>0</v>
      </c>
      <c r="D22" s="83"/>
      <c r="E22" s="84"/>
      <c r="F22" s="85"/>
      <c r="G22" s="77">
        <f t="shared" si="12"/>
        <v>1</v>
      </c>
      <c r="H22" s="77"/>
      <c r="I22" s="28"/>
      <c r="J22" s="77">
        <f t="shared" si="13"/>
        <v>1</v>
      </c>
      <c r="K22" s="77"/>
      <c r="L22" s="28"/>
      <c r="M22" s="77">
        <f t="shared" si="14"/>
        <v>1</v>
      </c>
      <c r="N22" s="77"/>
      <c r="O22" s="28"/>
      <c r="P22" s="77">
        <f t="shared" si="15"/>
        <v>1</v>
      </c>
      <c r="Q22" s="77"/>
      <c r="R22" s="28"/>
      <c r="S22" s="77">
        <f t="shared" si="16"/>
        <v>1</v>
      </c>
      <c r="T22" s="77"/>
      <c r="U22" s="28"/>
      <c r="V22" s="77">
        <f t="shared" si="17"/>
        <v>1</v>
      </c>
      <c r="W22" s="77"/>
      <c r="X22" s="28"/>
      <c r="Y22" s="77">
        <f t="shared" si="18"/>
        <v>1</v>
      </c>
      <c r="Z22" s="77"/>
      <c r="AA22" s="28"/>
      <c r="AB22" s="77">
        <f t="shared" si="19"/>
        <v>1</v>
      </c>
      <c r="AC22" s="77"/>
      <c r="AD22" s="28"/>
      <c r="AE22" s="77">
        <f t="shared" si="20"/>
        <v>1</v>
      </c>
      <c r="AF22" s="77"/>
    </row>
    <row r="23" spans="1:32">
      <c r="A23" s="28">
        <f t="shared" si="11"/>
        <v>0</v>
      </c>
      <c r="B23" s="28">
        <f t="shared" si="11"/>
        <v>0</v>
      </c>
      <c r="C23" s="28">
        <f t="shared" si="11"/>
        <v>0</v>
      </c>
      <c r="D23" s="83"/>
      <c r="E23" s="84"/>
      <c r="F23" s="85"/>
      <c r="G23" s="77">
        <f t="shared" si="12"/>
        <v>1</v>
      </c>
      <c r="H23" s="77"/>
      <c r="I23" s="28"/>
      <c r="J23" s="77">
        <f t="shared" si="13"/>
        <v>1</v>
      </c>
      <c r="K23" s="77"/>
      <c r="L23" s="28"/>
      <c r="M23" s="77">
        <f t="shared" si="14"/>
        <v>1</v>
      </c>
      <c r="N23" s="77"/>
      <c r="O23" s="28"/>
      <c r="P23" s="77">
        <f t="shared" si="15"/>
        <v>1</v>
      </c>
      <c r="Q23" s="77"/>
      <c r="R23" s="28"/>
      <c r="S23" s="77">
        <f t="shared" si="16"/>
        <v>1</v>
      </c>
      <c r="T23" s="77"/>
      <c r="U23" s="28"/>
      <c r="V23" s="77">
        <f t="shared" si="17"/>
        <v>1</v>
      </c>
      <c r="W23" s="77"/>
      <c r="X23" s="28"/>
      <c r="Y23" s="77">
        <f t="shared" si="18"/>
        <v>1</v>
      </c>
      <c r="Z23" s="77"/>
      <c r="AA23" s="28"/>
      <c r="AB23" s="77">
        <f t="shared" si="19"/>
        <v>1</v>
      </c>
      <c r="AC23" s="77"/>
      <c r="AD23" s="28"/>
      <c r="AE23" s="77">
        <f t="shared" si="20"/>
        <v>1</v>
      </c>
      <c r="AF23" s="77"/>
    </row>
    <row r="24" spans="1:32">
      <c r="A24" s="28">
        <f t="shared" si="11"/>
        <v>0</v>
      </c>
      <c r="B24" s="28">
        <f t="shared" si="11"/>
        <v>0</v>
      </c>
      <c r="C24" s="28">
        <f t="shared" si="11"/>
        <v>0</v>
      </c>
      <c r="D24" s="83"/>
      <c r="E24" s="84"/>
      <c r="F24" s="85"/>
      <c r="G24" s="77">
        <f t="shared" si="12"/>
        <v>1</v>
      </c>
      <c r="H24" s="77"/>
      <c r="I24" s="28"/>
      <c r="J24" s="77">
        <f t="shared" si="13"/>
        <v>1</v>
      </c>
      <c r="K24" s="77"/>
      <c r="L24" s="28"/>
      <c r="M24" s="77">
        <f t="shared" si="14"/>
        <v>1</v>
      </c>
      <c r="N24" s="77"/>
      <c r="O24" s="28"/>
      <c r="P24" s="77">
        <f t="shared" si="15"/>
        <v>1</v>
      </c>
      <c r="Q24" s="77"/>
      <c r="R24" s="28"/>
      <c r="S24" s="77">
        <f t="shared" si="16"/>
        <v>1</v>
      </c>
      <c r="T24" s="77"/>
      <c r="U24" s="28"/>
      <c r="V24" s="77">
        <f t="shared" si="17"/>
        <v>1</v>
      </c>
      <c r="W24" s="77"/>
      <c r="X24" s="28"/>
      <c r="Y24" s="77">
        <f t="shared" si="18"/>
        <v>1</v>
      </c>
      <c r="Z24" s="77"/>
      <c r="AA24" s="28"/>
      <c r="AB24" s="77">
        <f t="shared" si="19"/>
        <v>1</v>
      </c>
      <c r="AC24" s="77"/>
      <c r="AD24" s="28"/>
      <c r="AE24" s="77">
        <f t="shared" si="20"/>
        <v>1</v>
      </c>
      <c r="AF24" s="77"/>
    </row>
  </sheetData>
  <sheetProtection algorithmName="SHA-512" hashValue="rBDtjjo0XSwsGACQ1rhhvqN4UcOodvrJXb5/uiDg1tuy4Qo1X0tUCUgripzCfFjDTFrmmfIoN8JxtNw9F9cECA==" saltValue="HsfeACU+WqQsgg0GqLkTXg==" spinCount="100000" sheet="1" objects="1" scenarios="1"/>
  <mergeCells count="84">
    <mergeCell ref="T7:T8"/>
    <mergeCell ref="A2:B2"/>
    <mergeCell ref="D4:O4"/>
    <mergeCell ref="R4:AD4"/>
    <mergeCell ref="D6:Q6"/>
    <mergeCell ref="R6:AF6"/>
    <mergeCell ref="D7:E7"/>
    <mergeCell ref="F7:G7"/>
    <mergeCell ref="H7:H8"/>
    <mergeCell ref="I7:J7"/>
    <mergeCell ref="K7:K8"/>
    <mergeCell ref="L7:M7"/>
    <mergeCell ref="N7:N8"/>
    <mergeCell ref="O7:P7"/>
    <mergeCell ref="Q7:Q8"/>
    <mergeCell ref="R7:S7"/>
    <mergeCell ref="AD7:AE7"/>
    <mergeCell ref="AF7:AF8"/>
    <mergeCell ref="F15:AF16"/>
    <mergeCell ref="G17:H19"/>
    <mergeCell ref="J17:K19"/>
    <mergeCell ref="M17:N19"/>
    <mergeCell ref="P17:Q19"/>
    <mergeCell ref="S17:T19"/>
    <mergeCell ref="V17:W19"/>
    <mergeCell ref="Y17:Z19"/>
    <mergeCell ref="U7:V7"/>
    <mergeCell ref="W7:W8"/>
    <mergeCell ref="X7:Y7"/>
    <mergeCell ref="Z7:Z8"/>
    <mergeCell ref="AA7:AB7"/>
    <mergeCell ref="AC7:AC8"/>
    <mergeCell ref="AB17:AC19"/>
    <mergeCell ref="AE17:AF19"/>
    <mergeCell ref="D20:F20"/>
    <mergeCell ref="G20:H20"/>
    <mergeCell ref="J20:K20"/>
    <mergeCell ref="M20:N20"/>
    <mergeCell ref="P20:Q20"/>
    <mergeCell ref="S20:T20"/>
    <mergeCell ref="V20:W20"/>
    <mergeCell ref="Y20:Z20"/>
    <mergeCell ref="AB20:AC20"/>
    <mergeCell ref="AE20:AF20"/>
    <mergeCell ref="D21:F21"/>
    <mergeCell ref="G21:H21"/>
    <mergeCell ref="J21:K21"/>
    <mergeCell ref="M21:N21"/>
    <mergeCell ref="P21:Q21"/>
    <mergeCell ref="S21:T21"/>
    <mergeCell ref="V21:W21"/>
    <mergeCell ref="Y21:Z21"/>
    <mergeCell ref="AB21:AC21"/>
    <mergeCell ref="AE21:AF21"/>
    <mergeCell ref="D22:F22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D23:F23"/>
    <mergeCell ref="G23:H23"/>
    <mergeCell ref="J23:K23"/>
    <mergeCell ref="M23:N23"/>
    <mergeCell ref="P23:Q23"/>
    <mergeCell ref="S23:T23"/>
    <mergeCell ref="V23:W23"/>
    <mergeCell ref="Y23:Z23"/>
    <mergeCell ref="AB24:AC24"/>
    <mergeCell ref="AE24:AF24"/>
    <mergeCell ref="AB23:AC23"/>
    <mergeCell ref="AE23:AF23"/>
    <mergeCell ref="D24:F24"/>
    <mergeCell ref="G24:H24"/>
    <mergeCell ref="J24:K24"/>
    <mergeCell ref="M24:N24"/>
    <mergeCell ref="P24:Q24"/>
    <mergeCell ref="S24:T24"/>
    <mergeCell ref="V24:W24"/>
    <mergeCell ref="Y24:Z24"/>
  </mergeCells>
  <pageMargins left="0.19685039370078741" right="0.15748031496062992" top="0.74803149606299213" bottom="3.8976377952755907" header="0.31496062992125984" footer="3.3070866141732287"/>
  <pageSetup paperSize="9" scale="85" fitToWidth="2" orientation="landscape" r:id="rId1"/>
  <headerFooter>
    <oddFooter xml:space="preserve">&amp;L&amp;"-,Fed"&amp;16* - 10 sek  1 ring på
</oddFooter>
  </headerFooter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6</vt:i4>
      </vt:variant>
    </vt:vector>
  </HeadingPairs>
  <TitlesOfParts>
    <vt:vector size="13" baseType="lpstr">
      <vt:lpstr>Info og lege</vt:lpstr>
      <vt:lpstr>Klasse1 tider</vt:lpstr>
      <vt:lpstr>Klasse 1resultat</vt:lpstr>
      <vt:lpstr>Klasse2 tider </vt:lpstr>
      <vt:lpstr>Klasse 2resultat </vt:lpstr>
      <vt:lpstr>Klasse3 tider  </vt:lpstr>
      <vt:lpstr>Klasse 3resultat  </vt:lpstr>
      <vt:lpstr>'Klasse 1resultat'!Udskriftsområde</vt:lpstr>
      <vt:lpstr>'Klasse 2resultat '!Udskriftsområde</vt:lpstr>
      <vt:lpstr>'Klasse 3resultat  '!Udskriftsområde</vt:lpstr>
      <vt:lpstr>'Klasse 1resultat'!Udskriftstitler</vt:lpstr>
      <vt:lpstr>'Klasse 2resultat '!Udskriftstitler</vt:lpstr>
      <vt:lpstr>'Klasse 3resultat  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</dc:creator>
  <cp:lastModifiedBy>Melanie Thorgrimsson</cp:lastModifiedBy>
  <cp:lastPrinted>2014-06-29T13:26:00Z</cp:lastPrinted>
  <dcterms:created xsi:type="dcterms:W3CDTF">2011-05-29T14:29:35Z</dcterms:created>
  <dcterms:modified xsi:type="dcterms:W3CDTF">2020-10-21T11:50:45Z</dcterms:modified>
</cp:coreProperties>
</file>